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walter/Downloads/"/>
    </mc:Choice>
  </mc:AlternateContent>
  <xr:revisionPtr revIDLastSave="0" documentId="8_{3189EE38-456F-1E4B-8B7C-66E8649DF771}" xr6:coauthVersionLast="47" xr6:coauthVersionMax="47" xr10:uidLastSave="{00000000-0000-0000-0000-000000000000}"/>
  <bookViews>
    <workbookView xWindow="0" yWindow="780" windowWidth="25920" windowHeight="16620" tabRatio="500" xr2:uid="{00000000-000D-0000-FFFF-FFFF00000000}"/>
  </bookViews>
  <sheets>
    <sheet name="PD Form" sheetId="1" r:id="rId1"/>
    <sheet name="Tables" sheetId="2" state="hidden" r:id="rId2"/>
  </sheets>
  <definedNames>
    <definedName name="_xlnm.Print_Area" localSheetId="0">'PD Form'!$B$1:$AD$133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112" i="1" l="1"/>
  <c r="E132" i="1"/>
  <c r="Q112" i="1"/>
  <c r="G132" i="1"/>
  <c r="R112" i="1" s="1"/>
  <c r="F54" i="1"/>
  <c r="J112" i="1" s="1"/>
  <c r="O112" i="1"/>
  <c r="N112" i="1"/>
  <c r="M112" i="1"/>
  <c r="L112" i="1"/>
  <c r="I112" i="1"/>
  <c r="E128" i="1"/>
  <c r="H112" i="1"/>
  <c r="E129" i="1"/>
  <c r="G112" i="1"/>
  <c r="E121" i="1"/>
  <c r="F112" i="1"/>
  <c r="E119" i="1"/>
  <c r="E112" i="1"/>
  <c r="E118" i="1"/>
  <c r="D112" i="1"/>
  <c r="E117" i="1"/>
  <c r="C112" i="1"/>
  <c r="E116" i="1"/>
  <c r="B112" i="1"/>
  <c r="E115" i="1"/>
  <c r="A112" i="1"/>
  <c r="E114" i="1"/>
  <c r="G129" i="1"/>
  <c r="G130" i="1"/>
  <c r="G131" i="1"/>
  <c r="G128" i="1"/>
  <c r="G127" i="1"/>
  <c r="E130" i="1"/>
  <c r="E131" i="1"/>
  <c r="E127" i="1"/>
  <c r="G125" i="1"/>
  <c r="G124" i="1"/>
  <c r="E125" i="1"/>
  <c r="E124" i="1"/>
  <c r="E122" i="1"/>
  <c r="E120" i="1"/>
  <c r="D88" i="1"/>
  <c r="K112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<sst xmlns="http://schemas.openxmlformats.org/spreadsheetml/2006/main" count="164" uniqueCount="136">
  <si>
    <t>Project Description Form</t>
  </si>
  <si>
    <t>Other Personnel Involved in Project (optional)</t>
  </si>
  <si>
    <t>Name</t>
  </si>
  <si>
    <t>Role in project</t>
  </si>
  <si>
    <t>E-mail</t>
  </si>
  <si>
    <t>Telephone</t>
  </si>
  <si>
    <t>Brief Description of Scientific Background and Goals/Questions/Hypothesis (one paragraph is sufficient):</t>
  </si>
  <si>
    <t>Group label</t>
  </si>
  <si>
    <t>Description of the group</t>
  </si>
  <si>
    <t>Number of samples</t>
  </si>
  <si>
    <t>Insert additional rows as needed</t>
  </si>
  <si>
    <t>Total number of samples:</t>
  </si>
  <si>
    <t xml:space="preserve"> </t>
  </si>
  <si>
    <t>Data Analysis</t>
  </si>
  <si>
    <t>What are the group comparisons of interest? (List pairwise comparisons using group labels):</t>
  </si>
  <si>
    <t>Please describe expected differences in specific genes between the groups, if known:</t>
  </si>
  <si>
    <t>Sample Information</t>
  </si>
  <si>
    <t>Species:</t>
  </si>
  <si>
    <t>Tissue/cell type:</t>
  </si>
  <si>
    <t>Comments</t>
  </si>
  <si>
    <t>Project number:</t>
  </si>
  <si>
    <t>Project meeting date:</t>
  </si>
  <si>
    <t>Analysis by core:</t>
  </si>
  <si>
    <t>Library prep:</t>
  </si>
  <si>
    <t>Read depth:</t>
  </si>
  <si>
    <t>Pricing</t>
  </si>
  <si>
    <t>Analysis notes</t>
  </si>
  <si>
    <t>Other notes</t>
  </si>
  <si>
    <t>Project log</t>
  </si>
  <si>
    <t>Date</t>
  </si>
  <si>
    <t>Author</t>
  </si>
  <si>
    <t>Note</t>
  </si>
  <si>
    <t>PI e-mail</t>
  </si>
  <si>
    <t>Lead e-mail</t>
  </si>
  <si>
    <t>Lead phone</t>
  </si>
  <si>
    <t>project title</t>
  </si>
  <si>
    <r>
      <t>List of Experimental Groups</t>
    </r>
    <r>
      <rPr>
        <sz val="10"/>
        <color rgb="FF000000"/>
        <rFont val="Times New Roman"/>
        <family val="1"/>
      </rPr>
      <t xml:space="preserve"> </t>
    </r>
    <r>
      <rPr>
        <i/>
        <sz val="10"/>
        <color rgb="FF000000"/>
        <rFont val="Times New Roman"/>
        <family val="1"/>
      </rPr>
      <t>Group labels must be 1-8 characters and include only letters, numbers, and _ character</t>
    </r>
  </si>
  <si>
    <t xml:space="preserve">Lead Scientist: </t>
  </si>
  <si>
    <t xml:space="preserve">Principal Investigator: </t>
  </si>
  <si>
    <t xml:space="preserve">Department/Institution: </t>
  </si>
  <si>
    <t xml:space="preserve">PI e-mail: </t>
  </si>
  <si>
    <t xml:space="preserve">Lead Scientist e-mail: </t>
  </si>
  <si>
    <t xml:space="preserve">Lead Scientist phone #: </t>
  </si>
  <si>
    <t xml:space="preserve">SpeedType: </t>
  </si>
  <si>
    <t xml:space="preserve">Project Title: </t>
  </si>
  <si>
    <t xml:space="preserve">Genomics Technology: </t>
  </si>
  <si>
    <t>Fragment Analyzer QC:</t>
  </si>
  <si>
    <t>Sequencer:</t>
  </si>
  <si>
    <t>SE/PE:</t>
  </si>
  <si>
    <t xml:space="preserve">Max Lanes:  </t>
  </si>
  <si>
    <t>Target Reads/Sample:</t>
  </si>
  <si>
    <t>Number of cells per 
sample if known:</t>
  </si>
  <si>
    <t>Amount of nucleic acid 
per sample if known:</t>
  </si>
  <si>
    <t xml:space="preserve">ng </t>
  </si>
  <si>
    <t>PI</t>
  </si>
  <si>
    <t>Dept</t>
  </si>
  <si>
    <t>Lead scientist</t>
  </si>
  <si>
    <t>Library Prep</t>
  </si>
  <si>
    <t>Core Analysis</t>
  </si>
  <si>
    <t>N</t>
  </si>
  <si>
    <t>Species</t>
  </si>
  <si>
    <t>Max Lanes</t>
  </si>
  <si>
    <t>Read Type</t>
  </si>
  <si>
    <t>SpeedType</t>
  </si>
  <si>
    <t>Read Depth</t>
  </si>
  <si>
    <t>CORE</t>
  </si>
  <si>
    <t>File Name:</t>
  </si>
  <si>
    <t>Back To Top</t>
  </si>
  <si>
    <t>Universal</t>
  </si>
  <si>
    <t>Nextera</t>
  </si>
  <si>
    <t>Exome</t>
  </si>
  <si>
    <t>NEBNext</t>
  </si>
  <si>
    <t>NEBNext-min</t>
  </si>
  <si>
    <r>
      <t xml:space="preserve">After completing the above sections, please e-mail the completed form to </t>
    </r>
    <r>
      <rPr>
        <b/>
        <sz val="14"/>
        <color rgb="FFFF0000"/>
        <rFont val="Times New Roman"/>
        <family val="1"/>
      </rPr>
      <t>GenomicsCoLab@ucsf.edu</t>
    </r>
    <r>
      <rPr>
        <sz val="14"/>
        <color theme="1"/>
        <rFont val="Times New Roman"/>
        <family val="1"/>
      </rPr>
      <t xml:space="preserve"> and we will contact you to schedule a project meeting.</t>
    </r>
  </si>
  <si>
    <t>Universal-ribo</t>
  </si>
  <si>
    <t>Universal-glob</t>
  </si>
  <si>
    <t>Universal-riboglob</t>
  </si>
  <si>
    <t>CUT&amp;Tag</t>
  </si>
  <si>
    <t xml:space="preserve">RNA QC: ~ 1 week, Library prep: ~4 weeks, Sequencing: ~ 2 weeks, Data Analysis: ~ 1 - 3 weeks </t>
  </si>
  <si>
    <t>CUT&amp;RUN</t>
  </si>
  <si>
    <t>ChIP-Seq</t>
  </si>
  <si>
    <t>10X-HT</t>
  </si>
  <si>
    <t>10X-CRISPR</t>
  </si>
  <si>
    <t>Max lanes:</t>
  </si>
  <si>
    <t>10X-CELLPLEX</t>
  </si>
  <si>
    <t>ProjConsult</t>
  </si>
  <si>
    <t>Visium-6.5</t>
  </si>
  <si>
    <t>Visium-11</t>
  </si>
  <si>
    <t>Visium-6.5-HD</t>
  </si>
  <si>
    <t>Nucleic Acid Extraction:</t>
  </si>
  <si>
    <t>NA Extract</t>
  </si>
  <si>
    <t>10X</t>
  </si>
  <si>
    <t>10X-FB</t>
  </si>
  <si>
    <t>10X-Multi</t>
  </si>
  <si>
    <t>10X-FLEX-1</t>
  </si>
  <si>
    <t>10X-FLEX-4</t>
  </si>
  <si>
    <t>10X-FLEX-16</t>
  </si>
  <si>
    <t>AnalysisOnly</t>
  </si>
  <si>
    <t>BulkATAC</t>
  </si>
  <si>
    <t>PacBio-NovaSeq</t>
  </si>
  <si>
    <t>Data Analysis:</t>
  </si>
  <si>
    <t>AO Email:</t>
  </si>
  <si>
    <t>Accounting Officer:</t>
  </si>
  <si>
    <t xml:space="preserve">Speedtype Expiration: </t>
  </si>
  <si>
    <t>Summary</t>
  </si>
  <si>
    <t>Number of cells per sample if known:</t>
  </si>
  <si>
    <t>ClientKit</t>
  </si>
  <si>
    <t>BioHub</t>
  </si>
  <si>
    <t>PacBio</t>
  </si>
  <si>
    <t>NovaSeqX10</t>
  </si>
  <si>
    <t>NovaSeqX25</t>
  </si>
  <si>
    <t>Average Timetable</t>
  </si>
  <si>
    <t>Do you have any special requests? 
If you have preferences about which methods should be used for processing the samples, 
sequencing depth, or read length, please let us know.</t>
  </si>
  <si>
    <r>
      <t xml:space="preserve">FOR CORE USE ONLY
</t>
    </r>
    <r>
      <rPr>
        <b/>
        <sz val="12"/>
        <color rgb="FFFF0000"/>
        <rFont val="Wingdings"/>
        <charset val="2"/>
      </rPr>
      <t>ê</t>
    </r>
  </si>
  <si>
    <t>MiSeq5</t>
  </si>
  <si>
    <t>MiSeq25</t>
  </si>
  <si>
    <t>No</t>
  </si>
  <si>
    <t>RNAx</t>
  </si>
  <si>
    <t>DNAx</t>
  </si>
  <si>
    <t>RNA/DNAx</t>
  </si>
  <si>
    <t>10X-CITE-GTFB</t>
  </si>
  <si>
    <t>Xenium-I</t>
  </si>
  <si>
    <t>Xenium-IS</t>
  </si>
  <si>
    <t>Universal-min</t>
  </si>
  <si>
    <t>SmartSeq-min</t>
  </si>
  <si>
    <t>Nuclei Isolation</t>
  </si>
  <si>
    <t>NA QC</t>
  </si>
  <si>
    <t>SmartSeq-m</t>
  </si>
  <si>
    <t>SmartSeq-t</t>
  </si>
  <si>
    <t>MiSeq</t>
  </si>
  <si>
    <t>10x-TCR/BCR</t>
  </si>
  <si>
    <t>Xenium-H</t>
  </si>
  <si>
    <t>Xenium-HS</t>
  </si>
  <si>
    <t>Xenium-5K-I</t>
  </si>
  <si>
    <t>Xenium-5K-H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</si>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</sst>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yyyy\-mm\-dd;@"/>
    <numFmt numFmtId="165" formatCode="###\ ###\ ####"/>
  </numFmts>
  <fonts count="33">
    <font>
      <sz val="11"/>
      <color theme="1"/>
      <name val="Palatino-Roman"/>
      <family val="2"/>
    </font>
    <font>
      <u/>
      <sz val="11"/>
      <color theme="10"/>
      <name val="Palatino-Roman"/>
      <family val="2"/>
    </font>
    <font>
      <sz val="8"/>
      <name val="Palatino-Roman"/>
      <family val="2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  <font>
      <sz val="10"/>
      <color rgb="FFFFFFFF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sz val="12"/>
      <color rgb="FFFF0000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4"/>
      <color rgb="FFFF0000"/>
      <name val="Times New Roman"/>
      <family val="1"/>
    </font>
    <font>
      <sz val="11"/>
      <color rgb="FFFFFFFF"/>
      <name val="Times New Roman"/>
      <family val="1"/>
    </font>
    <font>
      <sz val="11"/>
      <color theme="1"/>
      <name val="Palatino-Roman"/>
      <family val="2"/>
    </font>
    <font>
      <sz val="12"/>
      <color rgb="FF000000"/>
      <name val="Times New Roman"/>
      <family val="1"/>
    </font>
    <font>
      <sz val="10"/>
      <color theme="0"/>
      <name val="Times New Roman"/>
      <family val="1"/>
    </font>
    <font>
      <sz val="10"/>
      <color theme="1"/>
      <name val="Times New Roman"/>
      <family val="1"/>
    </font>
    <font>
      <sz val="16"/>
      <color rgb="FFFF0000"/>
      <name val="Times New Roman"/>
      <family val="1"/>
    </font>
    <font>
      <b/>
      <sz val="18"/>
      <color rgb="FF000000"/>
      <name val="Times New Roman"/>
      <family val="1"/>
    </font>
    <font>
      <sz val="11"/>
      <color rgb="FFC00000"/>
      <name val="Arial Black"/>
      <family val="2"/>
    </font>
    <font>
      <sz val="11"/>
      <color theme="1" tint="0.499984740745262"/>
      <name val="Times New Roman"/>
      <family val="1"/>
    </font>
    <font>
      <sz val="14"/>
      <color theme="0"/>
      <name val="Times New Roman"/>
      <family val="1"/>
    </font>
    <font>
      <sz val="11"/>
      <color theme="0"/>
      <name val="Times New Roman"/>
      <family val="1"/>
    </font>
    <font>
      <b/>
      <i/>
      <sz val="11"/>
      <color theme="0"/>
      <name val="Times New Roman"/>
      <family val="1"/>
    </font>
    <font>
      <sz val="10"/>
      <name val="Times New Roman"/>
      <family val="1"/>
    </font>
    <font>
      <sz val="11"/>
      <color theme="1" tint="0.34998626667073579"/>
      <name val="Times New Roman"/>
      <family val="1"/>
    </font>
    <font>
      <sz val="11"/>
      <color theme="0" tint="-0.34998626667073579"/>
      <name val="Times New Roman"/>
      <family val="1"/>
    </font>
    <font>
      <b/>
      <i/>
      <sz val="10"/>
      <color rgb="FFFFFFFF"/>
      <name val="Times New Roman"/>
      <family val="1"/>
    </font>
    <font>
      <b/>
      <sz val="10"/>
      <color rgb="FFFFFFFF"/>
      <name val="Times New Roman"/>
      <family val="1"/>
    </font>
    <font>
      <b/>
      <sz val="12"/>
      <color rgb="FFFF0000"/>
      <name val="Wingdings"/>
      <charset val="2"/>
    </font>
  </fonts>
  <fills count="7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808080"/>
        <bgColor rgb="FF000000"/>
      </patternFill>
    </fill>
  </fills>
  <borders count="20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ck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/>
      <right/>
      <top style="thick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/>
      <right/>
      <top/>
      <bottom style="thick">
        <color theme="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16" fillId="0" borderId="0" applyFont="0" applyFill="0" applyBorder="0" applyAlignment="0" applyProtection="0"/>
  </cellStyleXfs>
  <cellXfs count="12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center" vertical="center" wrapText="1"/>
    </xf>
    <xf numFmtId="0" fontId="3" fillId="0" borderId="7" xfId="0" applyFont="1" applyBorder="1" applyAlignment="1">
      <alignment horizontal="left"/>
    </xf>
    <xf numFmtId="0" fontId="11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164" fontId="11" fillId="0" borderId="3" xfId="0" applyNumberFormat="1" applyFont="1" applyBorder="1" applyAlignment="1">
      <alignment vertical="center" wrapText="1"/>
    </xf>
    <xf numFmtId="0" fontId="13" fillId="0" borderId="0" xfId="0" applyFont="1"/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5" fillId="2" borderId="0" xfId="0" applyFont="1" applyFill="1" applyAlignment="1">
      <alignment horizontal="right" vertical="center" wrapText="1" indent="1"/>
    </xf>
    <xf numFmtId="0" fontId="14" fillId="3" borderId="3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164" fontId="11" fillId="0" borderId="5" xfId="0" applyNumberFormat="1" applyFont="1" applyBorder="1" applyAlignment="1">
      <alignment horizontal="left" vertical="center" wrapText="1"/>
    </xf>
    <xf numFmtId="3" fontId="11" fillId="0" borderId="5" xfId="0" applyNumberFormat="1" applyFont="1" applyBorder="1" applyAlignment="1">
      <alignment horizontal="left" vertical="center" wrapText="1"/>
    </xf>
    <xf numFmtId="164" fontId="8" fillId="0" borderId="3" xfId="0" applyNumberFormat="1" applyFont="1" applyBorder="1" applyAlignment="1">
      <alignment vertical="center" wrapText="1"/>
    </xf>
    <xf numFmtId="0" fontId="18" fillId="4" borderId="0" xfId="0" applyFont="1" applyFill="1" applyAlignment="1">
      <alignment horizontal="right" vertical="center"/>
    </xf>
    <xf numFmtId="0" fontId="18" fillId="4" borderId="0" xfId="0" applyFont="1" applyFill="1" applyAlignment="1">
      <alignment vertical="center"/>
    </xf>
    <xf numFmtId="0" fontId="18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left"/>
    </xf>
    <xf numFmtId="0" fontId="18" fillId="4" borderId="0" xfId="0" applyFont="1" applyFill="1"/>
    <xf numFmtId="0" fontId="18" fillId="4" borderId="0" xfId="0" applyFont="1" applyFill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7" fillId="0" borderId="0" xfId="0" applyFont="1"/>
    <xf numFmtId="0" fontId="11" fillId="0" borderId="7" xfId="0" applyFont="1" applyBorder="1" applyAlignment="1">
      <alignment vertical="center"/>
    </xf>
    <xf numFmtId="49" fontId="11" fillId="0" borderId="6" xfId="0" applyNumberFormat="1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11" fillId="0" borderId="8" xfId="0" applyFont="1" applyBorder="1" applyAlignment="1" applyProtection="1">
      <alignment vertical="center" wrapText="1"/>
      <protection locked="0"/>
    </xf>
    <xf numFmtId="0" fontId="11" fillId="0" borderId="3" xfId="0" applyFont="1" applyBorder="1" applyAlignment="1" applyProtection="1">
      <alignment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 applyProtection="1">
      <alignment vertical="center" wrapText="1"/>
      <protection locked="0"/>
    </xf>
    <xf numFmtId="37" fontId="11" fillId="0" borderId="6" xfId="2" applyNumberFormat="1" applyFont="1" applyBorder="1" applyAlignment="1" applyProtection="1">
      <alignment horizontal="left" vertical="center" wrapText="1"/>
      <protection locked="0"/>
    </xf>
    <xf numFmtId="39" fontId="11" fillId="0" borderId="6" xfId="2" applyNumberFormat="1" applyFont="1" applyBorder="1" applyAlignment="1" applyProtection="1">
      <alignment horizontal="left" vertical="center" wrapText="1"/>
      <protection locked="0"/>
    </xf>
    <xf numFmtId="0" fontId="3" fillId="0" borderId="0" xfId="0" applyFont="1" applyProtection="1">
      <protection locked="0"/>
    </xf>
    <xf numFmtId="0" fontId="13" fillId="5" borderId="0" xfId="0" applyFont="1" applyFill="1"/>
    <xf numFmtId="0" fontId="3" fillId="5" borderId="0" xfId="0" applyFont="1" applyFill="1"/>
    <xf numFmtId="0" fontId="3" fillId="5" borderId="0" xfId="0" applyFont="1" applyFill="1" applyProtection="1">
      <protection locked="0"/>
    </xf>
    <xf numFmtId="0" fontId="19" fillId="0" borderId="9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6" xfId="0" quotePrefix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2" fillId="5" borderId="0" xfId="1" applyFont="1" applyFill="1" applyAlignment="1">
      <alignment vertical="center"/>
    </xf>
    <xf numFmtId="0" fontId="8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23" fillId="5" borderId="0" xfId="0" applyFont="1" applyFill="1"/>
    <xf numFmtId="0" fontId="24" fillId="5" borderId="0" xfId="0" applyFont="1" applyFill="1"/>
    <xf numFmtId="0" fontId="25" fillId="5" borderId="0" xfId="0" applyFont="1" applyFill="1"/>
    <xf numFmtId="0" fontId="26" fillId="5" borderId="0" xfId="0" applyFont="1" applyFill="1" applyAlignment="1">
      <alignment vertical="center"/>
    </xf>
    <xf numFmtId="0" fontId="25" fillId="5" borderId="0" xfId="0" applyFont="1" applyFill="1" applyProtection="1">
      <protection locked="0"/>
    </xf>
    <xf numFmtId="164" fontId="18" fillId="4" borderId="0" xfId="0" applyNumberFormat="1" applyFont="1" applyFill="1" applyAlignment="1">
      <alignment horizontal="left" vertical="center"/>
    </xf>
    <xf numFmtId="0" fontId="25" fillId="0" borderId="0" xfId="0" applyFont="1"/>
    <xf numFmtId="0" fontId="27" fillId="0" borderId="6" xfId="0" applyFont="1" applyBorder="1" applyAlignment="1">
      <alignment horizontal="left" vertical="center" wrapText="1"/>
    </xf>
    <xf numFmtId="0" fontId="28" fillId="5" borderId="0" xfId="0" applyFont="1" applyFill="1"/>
    <xf numFmtId="0" fontId="29" fillId="5" borderId="0" xfId="0" applyFont="1" applyFill="1"/>
    <xf numFmtId="0" fontId="29" fillId="6" borderId="0" xfId="0" applyFont="1" applyFill="1"/>
    <xf numFmtId="0" fontId="15" fillId="2" borderId="10" xfId="0" applyFont="1" applyFill="1" applyBorder="1" applyAlignment="1">
      <alignment horizontal="right" vertical="center"/>
    </xf>
    <xf numFmtId="0" fontId="15" fillId="2" borderId="10" xfId="0" applyFont="1" applyFill="1" applyBorder="1" applyAlignment="1" applyProtection="1">
      <alignment horizontal="right" vertical="center"/>
      <protection locked="0"/>
    </xf>
    <xf numFmtId="0" fontId="31" fillId="2" borderId="0" xfId="0" applyFont="1" applyFill="1" applyAlignment="1">
      <alignment horizontal="right" vertical="center" wrapText="1" indent="1"/>
    </xf>
    <xf numFmtId="0" fontId="22" fillId="5" borderId="0" xfId="1" applyFont="1" applyFill="1" applyAlignment="1"/>
    <xf numFmtId="0" fontId="15" fillId="2" borderId="0" xfId="0" applyFont="1" applyFill="1" applyAlignment="1">
      <alignment horizontal="right" vertical="center"/>
    </xf>
    <xf numFmtId="0" fontId="15" fillId="2" borderId="0" xfId="0" applyFont="1" applyFill="1" applyAlignment="1" applyProtection="1">
      <alignment horizontal="right" vertical="center"/>
      <protection locked="0"/>
    </xf>
    <xf numFmtId="0" fontId="5" fillId="2" borderId="0" xfId="0" applyFont="1" applyFill="1" applyAlignment="1">
      <alignment vertical="center"/>
    </xf>
    <xf numFmtId="0" fontId="5" fillId="2" borderId="19" xfId="0" applyFont="1" applyFill="1" applyBorder="1" applyAlignment="1">
      <alignment vertical="center"/>
    </xf>
    <xf numFmtId="0" fontId="5" fillId="2" borderId="0" xfId="0" applyFont="1" applyFill="1" applyAlignment="1" applyProtection="1">
      <alignment vertical="center"/>
      <protection locked="0"/>
    </xf>
    <xf numFmtId="0" fontId="5" fillId="2" borderId="19" xfId="0" applyFont="1" applyFill="1" applyBorder="1" applyAlignment="1" applyProtection="1">
      <alignment vertical="center"/>
      <protection locked="0"/>
    </xf>
    <xf numFmtId="0" fontId="11" fillId="0" borderId="5" xfId="0" applyFont="1" applyBorder="1" applyAlignment="1" applyProtection="1">
      <alignment vertical="center" shrinkToFi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17" fillId="0" borderId="11" xfId="0" applyFont="1" applyBorder="1" applyAlignment="1" applyProtection="1">
      <alignment horizontal="left" vertical="top" wrapText="1"/>
      <protection locked="0"/>
    </xf>
    <xf numFmtId="0" fontId="31" fillId="2" borderId="2" xfId="0" applyFont="1" applyFill="1" applyBorder="1" applyAlignment="1">
      <alignment horizontal="center" vertical="center" wrapText="1"/>
    </xf>
    <xf numFmtId="0" fontId="31" fillId="2" borderId="0" xfId="0" applyFont="1" applyFill="1" applyAlignment="1">
      <alignment horizontal="center" vertical="center" wrapText="1"/>
    </xf>
    <xf numFmtId="0" fontId="30" fillId="2" borderId="2" xfId="0" applyFont="1" applyFill="1" applyBorder="1" applyAlignment="1">
      <alignment horizontal="left" vertical="center" wrapText="1"/>
    </xf>
    <xf numFmtId="0" fontId="30" fillId="2" borderId="0" xfId="0" applyFont="1" applyFill="1" applyAlignment="1">
      <alignment horizontal="left" vertical="center" wrapText="1"/>
    </xf>
    <xf numFmtId="0" fontId="31" fillId="2" borderId="2" xfId="0" applyFont="1" applyFill="1" applyBorder="1" applyAlignment="1">
      <alignment horizontal="right" vertical="center" wrapText="1"/>
    </xf>
    <xf numFmtId="0" fontId="31" fillId="2" borderId="0" xfId="0" applyFont="1" applyFill="1" applyAlignment="1">
      <alignment horizontal="right" vertical="center" wrapText="1"/>
    </xf>
    <xf numFmtId="0" fontId="31" fillId="2" borderId="4" xfId="0" applyFont="1" applyFill="1" applyBorder="1" applyAlignment="1">
      <alignment horizontal="right" vertical="center" wrapText="1"/>
    </xf>
    <xf numFmtId="0" fontId="17" fillId="0" borderId="9" xfId="0" applyFont="1" applyBorder="1" applyAlignment="1" applyProtection="1">
      <alignment horizontal="left" vertical="center" wrapText="1"/>
      <protection locked="0"/>
    </xf>
    <xf numFmtId="0" fontId="17" fillId="0" borderId="6" xfId="0" applyFont="1" applyBorder="1" applyAlignment="1" applyProtection="1">
      <alignment horizontal="left" vertical="center" wrapText="1"/>
      <protection locked="0"/>
    </xf>
    <xf numFmtId="0" fontId="17" fillId="0" borderId="5" xfId="0" applyFont="1" applyBorder="1" applyAlignment="1" applyProtection="1">
      <alignment horizontal="left" vertical="center" wrapText="1"/>
      <protection locked="0"/>
    </xf>
    <xf numFmtId="0" fontId="12" fillId="0" borderId="0" xfId="0" applyFont="1" applyAlignment="1">
      <alignment horizontal="center" vertical="center"/>
    </xf>
    <xf numFmtId="0" fontId="11" fillId="0" borderId="8" xfId="0" applyFont="1" applyBorder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0" fontId="11" fillId="0" borderId="9" xfId="0" applyFont="1" applyBorder="1" applyAlignment="1" applyProtection="1">
      <alignment horizontal="left" vertical="center"/>
      <protection locked="0"/>
    </xf>
    <xf numFmtId="0" fontId="11" fillId="0" borderId="6" xfId="0" applyFont="1" applyBorder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165" fontId="11" fillId="0" borderId="12" xfId="0" applyNumberFormat="1" applyFont="1" applyBorder="1" applyAlignment="1" applyProtection="1">
      <alignment horizontal="left" vertical="center"/>
      <protection locked="0"/>
    </xf>
    <xf numFmtId="165" fontId="11" fillId="0" borderId="7" xfId="0" applyNumberFormat="1" applyFont="1" applyBorder="1" applyAlignment="1" applyProtection="1">
      <alignment horizontal="left" vertical="center"/>
      <protection locked="0"/>
    </xf>
    <xf numFmtId="0" fontId="1" fillId="0" borderId="9" xfId="1" applyBorder="1" applyAlignment="1" applyProtection="1">
      <alignment horizontal="left" vertical="center"/>
      <protection locked="0"/>
    </xf>
    <xf numFmtId="0" fontId="4" fillId="0" borderId="0" xfId="1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3" fillId="0" borderId="0" xfId="0" applyFont="1"/>
    <xf numFmtId="0" fontId="5" fillId="2" borderId="2" xfId="0" applyFont="1" applyFill="1" applyBorder="1" applyAlignment="1">
      <alignment horizontal="left" vertical="center" wrapText="1"/>
    </xf>
    <xf numFmtId="0" fontId="17" fillId="0" borderId="3" xfId="0" applyFont="1" applyBorder="1" applyAlignment="1" applyProtection="1">
      <alignment horizontal="left" vertical="top" wrapText="1"/>
      <protection locked="0"/>
    </xf>
    <xf numFmtId="0" fontId="11" fillId="0" borderId="3" xfId="0" applyFont="1" applyBorder="1" applyAlignment="1" applyProtection="1">
      <alignment horizontal="left" vertical="center" wrapText="1"/>
      <protection locked="0"/>
    </xf>
    <xf numFmtId="0" fontId="11" fillId="0" borderId="17" xfId="0" applyFont="1" applyBorder="1" applyAlignment="1" applyProtection="1">
      <alignment horizontal="left" vertical="center"/>
      <protection locked="0"/>
    </xf>
    <xf numFmtId="0" fontId="11" fillId="0" borderId="18" xfId="0" applyFont="1" applyBorder="1" applyAlignment="1" applyProtection="1">
      <alignment horizontal="left" vertical="center"/>
      <protection locked="0"/>
    </xf>
    <xf numFmtId="14" fontId="11" fillId="0" borderId="3" xfId="0" applyNumberFormat="1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0" fontId="11" fillId="0" borderId="16" xfId="0" applyFont="1" applyBorder="1" applyAlignment="1" applyProtection="1">
      <alignment horizontal="left" vertical="center"/>
      <protection locked="0"/>
    </xf>
    <xf numFmtId="0" fontId="31" fillId="2" borderId="0" xfId="0" applyFont="1" applyFill="1" applyAlignment="1">
      <alignment horizontal="right" vertical="center" wrapText="1" indent="1"/>
    </xf>
    <xf numFmtId="0" fontId="11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 indent="1"/>
    </xf>
    <xf numFmtId="0" fontId="8" fillId="0" borderId="16" xfId="0" applyFont="1" applyBorder="1" applyAlignment="1">
      <alignment horizontal="left" vertical="center" wrapText="1"/>
    </xf>
    <xf numFmtId="0" fontId="31" fillId="2" borderId="0" xfId="0" applyFont="1" applyFill="1" applyAlignment="1">
      <alignment horizontal="left" vertical="center" wrapText="1"/>
    </xf>
    <xf numFmtId="0" fontId="13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8" fillId="3" borderId="3" xfId="0" applyFont="1" applyFill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</cellXfs>
  <cellStyles count="3">
    <cellStyle name="Comma" xfId="2" builtinId="3"/>
    <cellStyle name="Hyperlink" xfId="1" builtinId="8"/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unctionalgenomicscore.ucsf.ed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D155"/>
  <sheetViews>
    <sheetView showGridLines="0" tabSelected="1" zoomScale="130" zoomScaleNormal="130" zoomScalePageLayoutView="120" workbookViewId="0">
      <selection activeCell="D5" sqref="D5:F5"/>
    </sheetView>
  </sheetViews>
  <sheetFormatPr baseColWidth="10" defaultColWidth="10.83203125" defaultRowHeight="23" customHeight="1"/>
  <cols>
    <col min="1" max="1" width="11.1640625" style="1" customWidth="1"/>
    <col min="2" max="2" width="12.83203125" style="1" customWidth="1"/>
    <col min="3" max="3" width="11.5" style="1" customWidth="1"/>
    <col min="4" max="4" width="20.6640625" style="1" customWidth="1"/>
    <col min="5" max="5" width="28" style="1" customWidth="1"/>
    <col min="6" max="6" width="20.1640625" style="1" customWidth="1"/>
    <col min="7" max="7" width="10.83203125" style="63"/>
    <col min="8" max="15" width="7.1640625" style="1" customWidth="1"/>
    <col min="16" max="16" width="8.33203125" style="1" bestFit="1" customWidth="1"/>
    <col min="17" max="16384" width="10.83203125" style="1"/>
  </cols>
  <sheetData>
    <row r="1" spans="1:30" s="14" customFormat="1" ht="169.75" customHeight="1">
      <c r="A1" s="46"/>
      <c r="B1" s="91" t="e" vm="1">
        <v>#VALUE!</v>
      </c>
      <c r="C1" s="91"/>
      <c r="D1" s="91"/>
      <c r="E1" s="91"/>
      <c r="F1" s="91"/>
      <c r="G1" s="58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</row>
    <row r="2" spans="1:30" s="14" customFormat="1" ht="37.25" customHeight="1">
      <c r="A2" s="46"/>
      <c r="B2" s="103" t="s">
        <v>0</v>
      </c>
      <c r="C2" s="103"/>
      <c r="D2" s="103"/>
      <c r="E2" s="103"/>
      <c r="F2" s="103"/>
      <c r="G2" s="58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</row>
    <row r="3" spans="1:30" ht="12.75" customHeight="1">
      <c r="A3" s="47"/>
      <c r="B3" s="102"/>
      <c r="C3" s="102"/>
      <c r="D3" s="102"/>
      <c r="E3" s="102"/>
      <c r="F3" s="102"/>
      <c r="G3" s="59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</row>
    <row r="4" spans="1:30" ht="10.5" customHeight="1">
      <c r="A4" s="54" t="s">
        <v>65</v>
      </c>
      <c r="B4" s="104"/>
      <c r="C4" s="104"/>
      <c r="G4" s="5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1:30" ht="26" customHeight="1">
      <c r="A5" s="47"/>
      <c r="B5" s="74"/>
      <c r="C5" s="72" t="s">
        <v>38</v>
      </c>
      <c r="D5" s="96"/>
      <c r="E5" s="96"/>
      <c r="F5" s="96"/>
      <c r="G5" s="60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</row>
    <row r="6" spans="1:30" ht="26" customHeight="1">
      <c r="A6" s="47"/>
      <c r="B6" s="74"/>
      <c r="C6" s="72" t="s">
        <v>39</v>
      </c>
      <c r="D6" s="94"/>
      <c r="E6" s="95"/>
      <c r="F6" s="95"/>
      <c r="G6" s="59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</row>
    <row r="7" spans="1:30" ht="26" customHeight="1">
      <c r="A7" s="47"/>
      <c r="B7" s="74"/>
      <c r="C7" s="72" t="s">
        <v>40</v>
      </c>
      <c r="D7" s="101"/>
      <c r="E7" s="95"/>
      <c r="F7" s="95"/>
      <c r="G7" s="59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</row>
    <row r="8" spans="1:30" ht="26" customHeight="1">
      <c r="A8" s="47"/>
      <c r="B8" s="74"/>
      <c r="C8" s="72" t="s">
        <v>37</v>
      </c>
      <c r="D8" s="94"/>
      <c r="E8" s="95"/>
      <c r="F8" s="95"/>
      <c r="G8" s="60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</row>
    <row r="9" spans="1:30" ht="26" customHeight="1">
      <c r="A9" s="47"/>
      <c r="B9" s="74"/>
      <c r="C9" s="72" t="s">
        <v>41</v>
      </c>
      <c r="D9" s="101"/>
      <c r="E9" s="95"/>
      <c r="F9" s="95"/>
      <c r="G9" s="59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</row>
    <row r="10" spans="1:30" ht="26" customHeight="1" thickBot="1">
      <c r="A10" s="47"/>
      <c r="B10" s="75"/>
      <c r="C10" s="68" t="s">
        <v>42</v>
      </c>
      <c r="D10" s="99"/>
      <c r="E10" s="100"/>
      <c r="F10" s="100"/>
      <c r="G10" s="60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</row>
    <row r="11" spans="1:30" ht="26" customHeight="1" thickTop="1">
      <c r="A11" s="47"/>
      <c r="B11" s="74"/>
      <c r="C11" s="72" t="s">
        <v>44</v>
      </c>
      <c r="D11" s="97"/>
      <c r="E11" s="98"/>
      <c r="F11" s="98"/>
      <c r="G11" s="60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</row>
    <row r="12" spans="1:30" s="45" customFormat="1" ht="26" customHeight="1">
      <c r="A12" s="48"/>
      <c r="B12" s="76"/>
      <c r="C12" s="73" t="s">
        <v>45</v>
      </c>
      <c r="D12" s="94"/>
      <c r="E12" s="95"/>
      <c r="F12" s="95"/>
      <c r="G12" s="61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</row>
    <row r="13" spans="1:30" s="45" customFormat="1" ht="26" customHeight="1" thickBot="1">
      <c r="A13" s="48"/>
      <c r="B13" s="77"/>
      <c r="C13" s="69" t="s">
        <v>100</v>
      </c>
      <c r="D13" s="108"/>
      <c r="E13" s="108"/>
      <c r="F13" s="109"/>
      <c r="G13" s="61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</row>
    <row r="14" spans="1:30" ht="26" customHeight="1" thickTop="1">
      <c r="A14" s="47"/>
      <c r="B14" s="74"/>
      <c r="C14" s="72" t="s">
        <v>102</v>
      </c>
      <c r="D14" s="111"/>
      <c r="E14" s="112"/>
      <c r="F14" s="112"/>
      <c r="G14" s="60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</row>
    <row r="15" spans="1:30" ht="26" customHeight="1">
      <c r="A15" s="47"/>
      <c r="B15" s="74"/>
      <c r="C15" s="72" t="s">
        <v>101</v>
      </c>
      <c r="D15" s="101"/>
      <c r="E15" s="95"/>
      <c r="F15" s="95"/>
      <c r="G15" s="60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</row>
    <row r="16" spans="1:30" ht="26" customHeight="1">
      <c r="A16" s="47"/>
      <c r="B16" s="74"/>
      <c r="C16" s="72" t="s">
        <v>103</v>
      </c>
      <c r="D16" s="110"/>
      <c r="E16" s="110"/>
      <c r="F16" s="110"/>
      <c r="G16" s="60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</row>
    <row r="17" spans="1:30" ht="26" customHeight="1">
      <c r="A17" s="47"/>
      <c r="B17" s="74"/>
      <c r="C17" s="72" t="s">
        <v>43</v>
      </c>
      <c r="D17" s="96"/>
      <c r="E17" s="96"/>
      <c r="F17" s="96"/>
      <c r="G17" s="60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</row>
    <row r="18" spans="1:30" s="45" customFormat="1" ht="23" customHeight="1">
      <c r="A18" s="48"/>
      <c r="C18" s="55"/>
      <c r="G18" s="61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</row>
    <row r="19" spans="1:30" s="45" customFormat="1" ht="23" customHeight="1">
      <c r="A19" s="48"/>
      <c r="B19" s="56" t="s">
        <v>1</v>
      </c>
      <c r="C19" s="56"/>
      <c r="G19" s="61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</row>
    <row r="20" spans="1:30" ht="23" customHeight="1">
      <c r="A20" s="47"/>
      <c r="B20" s="93" t="s">
        <v>2</v>
      </c>
      <c r="C20" s="93"/>
      <c r="D20" s="4" t="s">
        <v>3</v>
      </c>
      <c r="E20" s="4" t="s">
        <v>4</v>
      </c>
      <c r="F20" s="4" t="s">
        <v>5</v>
      </c>
      <c r="G20" s="59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</row>
    <row r="21" spans="1:30" ht="23" customHeight="1">
      <c r="A21" s="47"/>
      <c r="B21" s="92"/>
      <c r="C21" s="92"/>
      <c r="D21" s="38"/>
      <c r="E21" s="38"/>
      <c r="F21" s="38"/>
      <c r="G21" s="59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</row>
    <row r="22" spans="1:30" ht="23" customHeight="1">
      <c r="A22" s="47"/>
      <c r="B22" s="107"/>
      <c r="C22" s="107"/>
      <c r="D22" s="39"/>
      <c r="E22" s="39"/>
      <c r="F22" s="39"/>
      <c r="G22" s="59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</row>
    <row r="23" spans="1:30" ht="23" customHeight="1">
      <c r="A23" s="47"/>
      <c r="C23" s="3"/>
      <c r="G23" s="59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</row>
    <row r="24" spans="1:30" ht="23" customHeight="1">
      <c r="A24" s="47"/>
      <c r="B24" s="105" t="s">
        <v>6</v>
      </c>
      <c r="C24" s="93"/>
      <c r="D24" s="93"/>
      <c r="E24" s="93"/>
      <c r="F24" s="93"/>
      <c r="G24" s="59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</row>
    <row r="25" spans="1:30" ht="23" customHeight="1">
      <c r="A25" s="47"/>
      <c r="B25" s="106"/>
      <c r="C25" s="106"/>
      <c r="D25" s="106"/>
      <c r="E25" s="106"/>
      <c r="F25" s="106"/>
      <c r="G25" s="59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</row>
    <row r="26" spans="1:30" ht="23" customHeight="1">
      <c r="A26" s="47"/>
      <c r="B26" s="106"/>
      <c r="C26" s="106"/>
      <c r="D26" s="106"/>
      <c r="E26" s="106"/>
      <c r="F26" s="106"/>
      <c r="G26" s="59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</row>
    <row r="27" spans="1:30" ht="23" customHeight="1">
      <c r="A27" s="47"/>
      <c r="B27" s="106"/>
      <c r="C27" s="106"/>
      <c r="D27" s="106"/>
      <c r="E27" s="106"/>
      <c r="F27" s="106"/>
      <c r="G27" s="59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</row>
    <row r="28" spans="1:30" ht="23" customHeight="1">
      <c r="A28" s="47"/>
      <c r="B28" s="106"/>
      <c r="C28" s="106"/>
      <c r="D28" s="106"/>
      <c r="E28" s="106"/>
      <c r="F28" s="106"/>
      <c r="G28" s="59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</row>
    <row r="29" spans="1:30" ht="23" customHeight="1">
      <c r="A29" s="47"/>
      <c r="B29" s="106"/>
      <c r="C29" s="106"/>
      <c r="D29" s="106"/>
      <c r="E29" s="106"/>
      <c r="F29" s="106"/>
      <c r="G29" s="59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</row>
    <row r="30" spans="1:30" ht="23" customHeight="1">
      <c r="A30" s="47"/>
      <c r="B30" s="106"/>
      <c r="C30" s="106"/>
      <c r="D30" s="106"/>
      <c r="E30" s="106"/>
      <c r="F30" s="106"/>
      <c r="G30" s="59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</row>
    <row r="31" spans="1:30" ht="23" customHeight="1">
      <c r="A31" s="47"/>
      <c r="B31" s="106"/>
      <c r="C31" s="106"/>
      <c r="D31" s="106"/>
      <c r="E31" s="106"/>
      <c r="F31" s="106"/>
      <c r="G31" s="59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</row>
    <row r="32" spans="1:30" ht="23" customHeight="1">
      <c r="A32" s="47"/>
      <c r="B32" s="106"/>
      <c r="C32" s="106"/>
      <c r="D32" s="106"/>
      <c r="E32" s="106"/>
      <c r="F32" s="106"/>
      <c r="G32" s="59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</row>
    <row r="33" spans="1:30" ht="23" customHeight="1">
      <c r="A33" s="47"/>
      <c r="B33" s="106"/>
      <c r="C33" s="106"/>
      <c r="D33" s="106"/>
      <c r="E33" s="106"/>
      <c r="F33" s="106"/>
      <c r="G33" s="59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</row>
    <row r="34" spans="1:30" ht="23" customHeight="1">
      <c r="A34" s="47"/>
      <c r="B34" s="106"/>
      <c r="C34" s="106"/>
      <c r="D34" s="106"/>
      <c r="E34" s="106"/>
      <c r="F34" s="106"/>
      <c r="G34" s="59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</row>
    <row r="35" spans="1:30" ht="23" customHeight="1">
      <c r="A35" s="47"/>
      <c r="B35" s="106"/>
      <c r="C35" s="106"/>
      <c r="D35" s="106"/>
      <c r="E35" s="106"/>
      <c r="F35" s="106"/>
      <c r="G35" s="59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</row>
    <row r="36" spans="1:30" ht="23" customHeight="1">
      <c r="A36" s="47"/>
      <c r="B36" s="106"/>
      <c r="C36" s="106"/>
      <c r="D36" s="106"/>
      <c r="E36" s="106"/>
      <c r="F36" s="106"/>
      <c r="G36" s="59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</row>
    <row r="37" spans="1:30" ht="23" customHeight="1">
      <c r="A37" s="47"/>
      <c r="B37" s="106"/>
      <c r="C37" s="106"/>
      <c r="D37" s="106"/>
      <c r="E37" s="106"/>
      <c r="F37" s="106"/>
      <c r="G37" s="59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</row>
    <row r="38" spans="1:30" ht="23" customHeight="1">
      <c r="A38" s="47"/>
      <c r="B38" s="5"/>
      <c r="C38" s="5"/>
      <c r="D38" s="5"/>
      <c r="E38" s="5"/>
      <c r="F38" s="5"/>
      <c r="G38" s="59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</row>
    <row r="39" spans="1:30" ht="23" customHeight="1">
      <c r="A39" s="47"/>
      <c r="B39" s="15" t="s">
        <v>36</v>
      </c>
      <c r="G39" s="59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</row>
    <row r="40" spans="1:30" ht="23" customHeight="1">
      <c r="A40" s="47"/>
      <c r="B40" s="4" t="s">
        <v>7</v>
      </c>
      <c r="C40" s="93" t="s">
        <v>8</v>
      </c>
      <c r="D40" s="93"/>
      <c r="E40" s="93"/>
      <c r="F40" s="6" t="s">
        <v>9</v>
      </c>
      <c r="G40" s="59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</row>
    <row r="41" spans="1:30" s="45" customFormat="1" ht="23" customHeight="1">
      <c r="A41" s="48"/>
      <c r="B41" s="40"/>
      <c r="C41" s="79"/>
      <c r="D41" s="79"/>
      <c r="E41" s="79"/>
      <c r="F41" s="41"/>
      <c r="G41" s="61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</row>
    <row r="42" spans="1:30" s="45" customFormat="1" ht="23" customHeight="1">
      <c r="A42" s="48"/>
      <c r="B42" s="40"/>
      <c r="C42" s="79"/>
      <c r="D42" s="79"/>
      <c r="E42" s="79"/>
      <c r="F42" s="41"/>
      <c r="G42" s="61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</row>
    <row r="43" spans="1:30" s="45" customFormat="1" ht="23" customHeight="1">
      <c r="A43" s="48"/>
      <c r="B43" s="40"/>
      <c r="C43" s="79"/>
      <c r="D43" s="79"/>
      <c r="E43" s="79"/>
      <c r="F43" s="41"/>
      <c r="G43" s="61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</row>
    <row r="44" spans="1:30" s="45" customFormat="1" ht="23" customHeight="1">
      <c r="A44" s="48"/>
      <c r="B44" s="40"/>
      <c r="C44" s="79"/>
      <c r="D44" s="79"/>
      <c r="E44" s="79"/>
      <c r="F44" s="41"/>
      <c r="G44" s="61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</row>
    <row r="45" spans="1:30" s="45" customFormat="1" ht="23" customHeight="1">
      <c r="A45" s="48"/>
      <c r="B45" s="40"/>
      <c r="C45" s="79"/>
      <c r="D45" s="79"/>
      <c r="E45" s="79"/>
      <c r="F45" s="41"/>
      <c r="G45" s="61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</row>
    <row r="46" spans="1:30" s="45" customFormat="1" ht="23" customHeight="1">
      <c r="A46" s="48"/>
      <c r="B46" s="40"/>
      <c r="C46" s="79"/>
      <c r="D46" s="79"/>
      <c r="E46" s="79"/>
      <c r="F46" s="41"/>
      <c r="G46" s="61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</row>
    <row r="47" spans="1:30" s="45" customFormat="1" ht="23" customHeight="1">
      <c r="A47" s="48"/>
      <c r="B47" s="40"/>
      <c r="C47" s="79"/>
      <c r="D47" s="79"/>
      <c r="E47" s="79"/>
      <c r="F47" s="41"/>
      <c r="G47" s="61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</row>
    <row r="48" spans="1:30" s="45" customFormat="1" ht="23" customHeight="1">
      <c r="A48" s="48"/>
      <c r="B48" s="40"/>
      <c r="C48" s="79"/>
      <c r="D48" s="79"/>
      <c r="E48" s="79"/>
      <c r="F48" s="41"/>
      <c r="G48" s="61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</row>
    <row r="49" spans="1:30" s="45" customFormat="1" ht="23" customHeight="1">
      <c r="A49" s="48"/>
      <c r="B49" s="40"/>
      <c r="C49" s="79"/>
      <c r="D49" s="79"/>
      <c r="E49" s="79"/>
      <c r="F49" s="41"/>
      <c r="G49" s="61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</row>
    <row r="50" spans="1:30" s="45" customFormat="1" ht="23" customHeight="1">
      <c r="A50" s="48"/>
      <c r="B50" s="40"/>
      <c r="C50" s="79"/>
      <c r="D50" s="79"/>
      <c r="E50" s="79"/>
      <c r="F50" s="41"/>
      <c r="G50" s="61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</row>
    <row r="51" spans="1:30" s="45" customFormat="1" ht="23" customHeight="1">
      <c r="A51" s="48"/>
      <c r="B51" s="40"/>
      <c r="C51" s="79"/>
      <c r="D51" s="79"/>
      <c r="E51" s="79"/>
      <c r="F51" s="41"/>
      <c r="G51" s="61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</row>
    <row r="52" spans="1:30" s="45" customFormat="1" ht="23" customHeight="1">
      <c r="A52" s="48"/>
      <c r="B52" s="40"/>
      <c r="C52" s="79"/>
      <c r="D52" s="79"/>
      <c r="E52" s="79"/>
      <c r="F52" s="41"/>
      <c r="G52" s="61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</row>
    <row r="53" spans="1:30" ht="23" customHeight="1">
      <c r="A53" s="47"/>
      <c r="B53" s="16" t="s">
        <v>10</v>
      </c>
      <c r="C53" s="2"/>
      <c r="D53" s="7"/>
      <c r="E53" s="7"/>
      <c r="G53" s="59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</row>
    <row r="54" spans="1:30" ht="23" customHeight="1">
      <c r="A54" s="47"/>
      <c r="B54" s="85" t="s">
        <v>11</v>
      </c>
      <c r="C54" s="86"/>
      <c r="D54" s="86"/>
      <c r="E54" s="87"/>
      <c r="F54" s="20" t="str">
        <f>IF(ISBLANK(F41),"",SUM(F41:F52))</f>
        <v/>
      </c>
      <c r="G54" s="59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</row>
    <row r="55" spans="1:30" ht="23" customHeight="1">
      <c r="A55" s="47"/>
      <c r="B55" s="17" t="s">
        <v>12</v>
      </c>
      <c r="G55" s="59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</row>
    <row r="56" spans="1:30" ht="34" customHeight="1">
      <c r="A56" s="47"/>
      <c r="B56" s="15" t="s">
        <v>13</v>
      </c>
      <c r="G56" s="59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</row>
    <row r="57" spans="1:30" ht="29" customHeight="1">
      <c r="A57" s="47"/>
      <c r="B57" s="83" t="s">
        <v>14</v>
      </c>
      <c r="C57" s="84"/>
      <c r="D57" s="84"/>
      <c r="E57" s="84"/>
      <c r="F57" s="84"/>
      <c r="G57" s="59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</row>
    <row r="58" spans="1:30" ht="29" customHeight="1">
      <c r="A58" s="47"/>
      <c r="B58" s="88"/>
      <c r="C58" s="89"/>
      <c r="D58" s="89"/>
      <c r="E58" s="89"/>
      <c r="F58" s="90"/>
      <c r="G58" s="59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</row>
    <row r="59" spans="1:30" ht="29" customHeight="1">
      <c r="A59" s="47"/>
      <c r="B59" s="83" t="s">
        <v>15</v>
      </c>
      <c r="C59" s="84"/>
      <c r="D59" s="84"/>
      <c r="E59" s="84"/>
      <c r="F59" s="84"/>
      <c r="G59" s="59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</row>
    <row r="60" spans="1:30" ht="60" customHeight="1">
      <c r="A60" s="47"/>
      <c r="B60" s="106"/>
      <c r="C60" s="106"/>
      <c r="D60" s="106"/>
      <c r="E60" s="106"/>
      <c r="F60" s="106"/>
      <c r="G60" s="59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</row>
    <row r="61" spans="1:30" ht="30" customHeight="1">
      <c r="A61" s="47"/>
      <c r="B61" s="15"/>
      <c r="G61" s="59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</row>
    <row r="62" spans="1:30" ht="30" customHeight="1">
      <c r="A62" s="47"/>
      <c r="B62" s="15" t="s">
        <v>16</v>
      </c>
      <c r="G62" s="59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</row>
    <row r="63" spans="1:30" ht="29" customHeight="1">
      <c r="A63" s="47"/>
      <c r="B63" s="113" t="s">
        <v>17</v>
      </c>
      <c r="C63" s="113"/>
      <c r="D63" s="42"/>
      <c r="E63" s="70" t="s">
        <v>18</v>
      </c>
      <c r="F63" s="78"/>
      <c r="G63" s="59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</row>
    <row r="64" spans="1:30" ht="29" customHeight="1">
      <c r="A64" s="47"/>
      <c r="B64" s="113" t="s">
        <v>51</v>
      </c>
      <c r="C64" s="113"/>
      <c r="D64" s="43"/>
      <c r="E64" s="70" t="s">
        <v>52</v>
      </c>
      <c r="F64" s="44"/>
      <c r="G64" s="60" t="s">
        <v>53</v>
      </c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</row>
    <row r="65" spans="1:30" ht="30" customHeight="1">
      <c r="A65" s="47"/>
      <c r="B65" s="3"/>
      <c r="G65" s="59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</row>
    <row r="66" spans="1:30" ht="23" customHeight="1">
      <c r="A66" s="47"/>
      <c r="B66" s="15" t="s">
        <v>19</v>
      </c>
      <c r="G66" s="59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</row>
    <row r="67" spans="1:30" ht="50" customHeight="1">
      <c r="A67" s="47"/>
      <c r="B67" s="81" t="s">
        <v>112</v>
      </c>
      <c r="C67" s="82"/>
      <c r="D67" s="82"/>
      <c r="E67" s="82"/>
      <c r="F67" s="82"/>
      <c r="G67" s="59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</row>
    <row r="68" spans="1:30" ht="49.25" customHeight="1">
      <c r="A68" s="47"/>
      <c r="B68" s="80"/>
      <c r="C68" s="80"/>
      <c r="D68" s="80"/>
      <c r="E68" s="80"/>
      <c r="F68" s="80"/>
      <c r="G68" s="59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</row>
    <row r="69" spans="1:30" ht="22.75" customHeight="1">
      <c r="A69" s="47"/>
      <c r="B69" s="119" t="s">
        <v>111</v>
      </c>
      <c r="C69" s="119"/>
      <c r="D69" s="119"/>
      <c r="E69" s="119"/>
      <c r="F69" s="119"/>
      <c r="G69" s="59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</row>
    <row r="70" spans="1:30" ht="37.25" customHeight="1">
      <c r="A70" s="47"/>
      <c r="B70" s="118" t="s">
        <v>78</v>
      </c>
      <c r="C70" s="118"/>
      <c r="D70" s="118"/>
      <c r="E70" s="118"/>
      <c r="F70" s="118"/>
      <c r="G70" s="57" t="s">
        <v>68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</row>
    <row r="71" spans="1:30" ht="109.75" customHeight="1">
      <c r="A71" s="47"/>
      <c r="B71" s="120" t="s">
        <v>73</v>
      </c>
      <c r="C71" s="120"/>
      <c r="D71" s="120"/>
      <c r="E71" s="120"/>
      <c r="F71" s="120"/>
      <c r="G71" s="59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66"/>
      <c r="W71" s="47"/>
      <c r="X71" s="47"/>
      <c r="Y71" s="47"/>
      <c r="Z71" s="47"/>
      <c r="AA71" s="47"/>
      <c r="AB71" s="47"/>
      <c r="AC71" s="47"/>
      <c r="AD71" s="47"/>
    </row>
    <row r="72" spans="1:30" ht="409.25" customHeight="1">
      <c r="A72" s="71" t="s">
        <v>104</v>
      </c>
      <c r="B72" s="121" t="s">
        <v>113</v>
      </c>
      <c r="C72" s="122"/>
      <c r="D72" s="122"/>
      <c r="E72" s="122"/>
      <c r="F72" s="122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66"/>
      <c r="W72" s="47"/>
      <c r="X72" s="47"/>
      <c r="Y72" s="47"/>
      <c r="Z72" s="47"/>
      <c r="AA72" s="47"/>
      <c r="AB72" s="47"/>
      <c r="AC72" s="47"/>
      <c r="AD72" s="47"/>
    </row>
    <row r="73" spans="1:30" ht="26.75" customHeight="1">
      <c r="A73" s="47"/>
      <c r="B73" s="3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66"/>
      <c r="W73" s="47"/>
      <c r="X73" s="47"/>
      <c r="Y73" s="47"/>
      <c r="Z73" s="47"/>
      <c r="AA73" s="47"/>
      <c r="AB73" s="47"/>
      <c r="AC73" s="47"/>
      <c r="AD73" s="47"/>
    </row>
    <row r="74" spans="1:30" ht="26.75" customHeight="1">
      <c r="A74" s="47"/>
      <c r="B74" s="117" t="s">
        <v>20</v>
      </c>
      <c r="C74" s="117"/>
      <c r="D74" s="35"/>
      <c r="E74" s="19" t="s">
        <v>21</v>
      </c>
      <c r="F74" s="23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66"/>
      <c r="W74" s="47"/>
      <c r="X74" s="47"/>
      <c r="Y74" s="47"/>
      <c r="Z74" s="47"/>
      <c r="AA74" s="47"/>
      <c r="AB74" s="47"/>
      <c r="AC74" s="47"/>
      <c r="AD74" s="47"/>
    </row>
    <row r="75" spans="1:30" ht="26.75" customHeight="1">
      <c r="A75" s="47"/>
      <c r="B75" s="117" t="s">
        <v>22</v>
      </c>
      <c r="C75" s="117"/>
      <c r="D75" s="12"/>
      <c r="E75" s="19" t="s">
        <v>46</v>
      </c>
      <c r="F75" s="11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66"/>
      <c r="W75" s="47"/>
      <c r="X75" s="47"/>
      <c r="Y75" s="47"/>
      <c r="Z75" s="47"/>
      <c r="AA75" s="47"/>
      <c r="AB75" s="47"/>
      <c r="AC75" s="47"/>
      <c r="AD75" s="47"/>
    </row>
    <row r="76" spans="1:30" ht="26.75" customHeight="1">
      <c r="A76" s="47"/>
      <c r="B76" s="117" t="s">
        <v>23</v>
      </c>
      <c r="C76" s="117"/>
      <c r="D76" s="11"/>
      <c r="E76" s="19" t="s">
        <v>47</v>
      </c>
      <c r="F76" s="9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66"/>
      <c r="W76" s="47"/>
      <c r="X76" s="47"/>
      <c r="Y76" s="47"/>
      <c r="Z76" s="47"/>
      <c r="AA76" s="47"/>
      <c r="AB76" s="47"/>
      <c r="AC76" s="47"/>
      <c r="AD76" s="47"/>
    </row>
    <row r="77" spans="1:30" ht="26.75" customHeight="1">
      <c r="A77" s="47"/>
      <c r="B77" s="117" t="s">
        <v>49</v>
      </c>
      <c r="C77" s="117"/>
      <c r="D77" s="22"/>
      <c r="E77" s="19" t="s">
        <v>50</v>
      </c>
      <c r="F77" s="24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66"/>
      <c r="W77" s="47"/>
      <c r="X77" s="47"/>
      <c r="Y77" s="47"/>
      <c r="Z77" s="47"/>
      <c r="AA77" s="47"/>
      <c r="AB77" s="47"/>
      <c r="AC77" s="47"/>
      <c r="AD77" s="47"/>
    </row>
    <row r="78" spans="1:30" ht="23" customHeight="1">
      <c r="A78" s="47"/>
      <c r="B78" s="117" t="s">
        <v>48</v>
      </c>
      <c r="C78" s="117"/>
      <c r="D78" s="10"/>
      <c r="E78" s="19" t="s">
        <v>24</v>
      </c>
      <c r="F78" s="21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66"/>
      <c r="W78" s="47"/>
      <c r="X78" s="47"/>
      <c r="Y78" s="47"/>
      <c r="Z78" s="47"/>
      <c r="AA78" s="47"/>
      <c r="AB78" s="47"/>
      <c r="AC78" s="47"/>
      <c r="AD78" s="47"/>
    </row>
    <row r="79" spans="1:30" ht="23" customHeight="1">
      <c r="A79" s="47"/>
      <c r="B79" s="117" t="s">
        <v>89</v>
      </c>
      <c r="C79" s="117"/>
      <c r="D79" s="9" t="s">
        <v>116</v>
      </c>
      <c r="E79" s="19"/>
      <c r="F79" s="11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66"/>
      <c r="W79" s="47"/>
      <c r="X79" s="47"/>
      <c r="Y79" s="47"/>
      <c r="Z79" s="47"/>
      <c r="AA79" s="47"/>
      <c r="AB79" s="47"/>
      <c r="AC79" s="47"/>
      <c r="AD79" s="47"/>
    </row>
    <row r="80" spans="1:30" ht="23" customHeight="1">
      <c r="A80" s="47"/>
      <c r="B80" s="18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66"/>
      <c r="W80" s="47"/>
      <c r="X80" s="47"/>
      <c r="Y80" s="47"/>
      <c r="Z80" s="47"/>
      <c r="AA80" s="47"/>
      <c r="AB80" s="47"/>
      <c r="AC80" s="47"/>
      <c r="AD80" s="47"/>
    </row>
    <row r="81" spans="1:30" ht="23" customHeight="1">
      <c r="A81" s="47"/>
      <c r="B81" s="116" t="s">
        <v>25</v>
      </c>
      <c r="C81" s="93"/>
      <c r="D81" s="93"/>
      <c r="E81" s="93"/>
      <c r="F81" s="93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66"/>
      <c r="W81" s="47"/>
      <c r="X81" s="47"/>
      <c r="Y81" s="47"/>
      <c r="Z81" s="47"/>
      <c r="AA81" s="47"/>
      <c r="AB81" s="47"/>
      <c r="AC81" s="47"/>
      <c r="AD81" s="47"/>
    </row>
    <row r="82" spans="1:30" ht="23" customHeight="1">
      <c r="A82" s="47"/>
      <c r="B82" s="115"/>
      <c r="C82" s="115"/>
      <c r="D82" s="115"/>
      <c r="E82" s="115"/>
      <c r="F82" s="115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66"/>
      <c r="W82" s="47"/>
      <c r="X82" s="47"/>
      <c r="Y82" s="47"/>
      <c r="Z82" s="47"/>
      <c r="AA82" s="47"/>
      <c r="AB82" s="47"/>
      <c r="AC82" s="47"/>
      <c r="AD82" s="47"/>
    </row>
    <row r="83" spans="1:30" ht="23" customHeight="1">
      <c r="A83" s="47"/>
      <c r="B83" s="105" t="s">
        <v>26</v>
      </c>
      <c r="C83" s="93"/>
      <c r="D83" s="93"/>
      <c r="E83" s="93"/>
      <c r="F83" s="93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66"/>
      <c r="W83" s="47"/>
      <c r="X83" s="47"/>
      <c r="Y83" s="47"/>
      <c r="Z83" s="47"/>
      <c r="AA83" s="47"/>
      <c r="AB83" s="47"/>
      <c r="AC83" s="47"/>
      <c r="AD83" s="47"/>
    </row>
    <row r="84" spans="1:30" ht="40" customHeight="1">
      <c r="A84" s="47"/>
      <c r="B84" s="123"/>
      <c r="C84" s="123"/>
      <c r="D84" s="123"/>
      <c r="E84" s="123"/>
      <c r="F84" s="123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66"/>
      <c r="W84" s="47"/>
      <c r="X84" s="47"/>
      <c r="Y84" s="47"/>
      <c r="Z84" s="47"/>
      <c r="AA84" s="47"/>
      <c r="AB84" s="47"/>
      <c r="AC84" s="47"/>
      <c r="AD84" s="47"/>
    </row>
    <row r="85" spans="1:30" ht="23" customHeight="1">
      <c r="A85" s="47"/>
      <c r="B85" s="105" t="s">
        <v>27</v>
      </c>
      <c r="C85" s="93"/>
      <c r="D85" s="93"/>
      <c r="E85" s="93"/>
      <c r="F85" s="93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66"/>
      <c r="W85" s="47"/>
      <c r="X85" s="47"/>
      <c r="Y85" s="47"/>
      <c r="Z85" s="47"/>
      <c r="AA85" s="47"/>
      <c r="AB85" s="47"/>
      <c r="AC85" s="47"/>
      <c r="AD85" s="47"/>
    </row>
    <row r="86" spans="1:30" ht="40" customHeight="1">
      <c r="A86" s="47"/>
      <c r="B86" s="115"/>
      <c r="C86" s="115"/>
      <c r="D86" s="115"/>
      <c r="E86" s="115"/>
      <c r="F86" s="115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66"/>
      <c r="W86" s="47"/>
      <c r="X86" s="47"/>
      <c r="Y86" s="47"/>
      <c r="Z86" s="47"/>
      <c r="AA86" s="47"/>
      <c r="AB86" s="47"/>
      <c r="AC86" s="47"/>
      <c r="AD86" s="47"/>
    </row>
    <row r="87" spans="1:30" ht="23" customHeight="1">
      <c r="A87" s="47"/>
      <c r="B87" s="34"/>
      <c r="C87" s="34"/>
      <c r="D87" s="32"/>
      <c r="E87" s="32"/>
      <c r="F87" s="32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66"/>
      <c r="W87" s="47"/>
      <c r="X87" s="47"/>
      <c r="Y87" s="47"/>
      <c r="Z87" s="47"/>
      <c r="AA87" s="47"/>
      <c r="AB87" s="47"/>
      <c r="AC87" s="47"/>
      <c r="AD87" s="47"/>
    </row>
    <row r="88" spans="1:30" ht="23" customHeight="1">
      <c r="A88" s="47"/>
      <c r="B88" s="117" t="s">
        <v>66</v>
      </c>
      <c r="C88" s="117"/>
      <c r="D88" s="36" t="str">
        <f>IF(ISBLANK(D74),"",D74&amp;"_"&amp;LEFT(D5,IFERROR(FIND(",",D5)-1,999))&amp;IF(ISBLANK(D8),"","_"&amp;LEFT(D8,IFERROR(FIND(",",D8)-1,999)))&amp;"_PD")</f>
        <v/>
      </c>
      <c r="E88" s="37"/>
      <c r="F88" s="3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66"/>
      <c r="W88" s="47"/>
      <c r="X88" s="47"/>
      <c r="Y88" s="47"/>
      <c r="Z88" s="47"/>
      <c r="AA88" s="47"/>
      <c r="AB88" s="47"/>
      <c r="AC88" s="47"/>
      <c r="AD88" s="47"/>
    </row>
    <row r="89" spans="1:30" ht="32.75" customHeight="1">
      <c r="A89" s="47"/>
      <c r="B89" s="33" t="s">
        <v>28</v>
      </c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66"/>
      <c r="W89" s="47"/>
      <c r="X89" s="47"/>
      <c r="Y89" s="47"/>
      <c r="Z89" s="47"/>
      <c r="AA89" s="47"/>
      <c r="AB89" s="47"/>
      <c r="AC89" s="47"/>
      <c r="AD89" s="47"/>
    </row>
    <row r="90" spans="1:30" ht="23" customHeight="1">
      <c r="A90" s="47"/>
      <c r="B90" s="4" t="s">
        <v>29</v>
      </c>
      <c r="C90" s="4" t="s">
        <v>30</v>
      </c>
      <c r="D90" s="93" t="s">
        <v>31</v>
      </c>
      <c r="E90" s="93"/>
      <c r="F90" s="93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67"/>
      <c r="W90" s="47"/>
      <c r="X90" s="47"/>
      <c r="Y90" s="47"/>
      <c r="Z90" s="47"/>
      <c r="AA90" s="47"/>
      <c r="AB90" s="47"/>
      <c r="AC90" s="47"/>
      <c r="AD90" s="47"/>
    </row>
    <row r="91" spans="1:30" ht="23" customHeight="1">
      <c r="A91" s="47"/>
      <c r="B91" s="25"/>
      <c r="C91" s="8"/>
      <c r="D91" s="124"/>
      <c r="E91" s="124"/>
      <c r="F91" s="124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67"/>
      <c r="W91" s="47"/>
      <c r="X91" s="47"/>
      <c r="Y91" s="47"/>
      <c r="Z91" s="47"/>
      <c r="AA91" s="47"/>
      <c r="AB91" s="47"/>
      <c r="AC91" s="47"/>
      <c r="AD91" s="47"/>
    </row>
    <row r="92" spans="1:30" ht="23" customHeight="1">
      <c r="A92" s="47"/>
      <c r="B92" s="13"/>
      <c r="C92" s="9"/>
      <c r="D92" s="114"/>
      <c r="E92" s="114"/>
      <c r="F92" s="114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67"/>
      <c r="W92" s="47"/>
      <c r="X92" s="47"/>
      <c r="Y92" s="47"/>
      <c r="Z92" s="47"/>
      <c r="AA92" s="47"/>
      <c r="AB92" s="47"/>
      <c r="AC92" s="47"/>
      <c r="AD92" s="47"/>
    </row>
    <row r="93" spans="1:30" ht="23" customHeight="1">
      <c r="A93" s="47"/>
      <c r="B93" s="13"/>
      <c r="C93" s="9"/>
      <c r="D93" s="114"/>
      <c r="E93" s="114"/>
      <c r="F93" s="114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66"/>
      <c r="W93" s="47"/>
      <c r="X93" s="47"/>
      <c r="Y93" s="47"/>
      <c r="Z93" s="47"/>
      <c r="AA93" s="47"/>
      <c r="AB93" s="47"/>
      <c r="AC93" s="47"/>
      <c r="AD93" s="47"/>
    </row>
    <row r="94" spans="1:30" ht="23" customHeight="1">
      <c r="A94" s="47"/>
      <c r="B94" s="13"/>
      <c r="C94" s="9"/>
      <c r="D94" s="114"/>
      <c r="E94" s="114"/>
      <c r="F94" s="114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66"/>
      <c r="W94" s="47"/>
      <c r="X94" s="47"/>
      <c r="Y94" s="47"/>
      <c r="Z94" s="47"/>
      <c r="AA94" s="47"/>
      <c r="AB94" s="47"/>
      <c r="AC94" s="47"/>
      <c r="AD94" s="47"/>
    </row>
    <row r="95" spans="1:30" ht="23" customHeight="1">
      <c r="A95" s="47"/>
      <c r="B95" s="13"/>
      <c r="C95" s="9"/>
      <c r="D95" s="114"/>
      <c r="E95" s="114"/>
      <c r="F95" s="114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66"/>
      <c r="W95" s="47"/>
      <c r="X95" s="47"/>
      <c r="Y95" s="47"/>
      <c r="Z95" s="47"/>
      <c r="AA95" s="47"/>
      <c r="AB95" s="47"/>
      <c r="AC95" s="47"/>
      <c r="AD95" s="47"/>
    </row>
    <row r="96" spans="1:30" ht="23" customHeight="1">
      <c r="A96" s="47"/>
      <c r="B96" s="13"/>
      <c r="C96" s="9"/>
      <c r="D96" s="114"/>
      <c r="E96" s="114"/>
      <c r="F96" s="114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66"/>
      <c r="W96" s="47"/>
      <c r="X96" s="47"/>
      <c r="Y96" s="47"/>
      <c r="Z96" s="47"/>
      <c r="AA96" s="47"/>
      <c r="AB96" s="47"/>
      <c r="AC96" s="47"/>
      <c r="AD96" s="47"/>
    </row>
    <row r="97" spans="1:30" ht="23" customHeight="1">
      <c r="A97" s="47"/>
      <c r="B97" s="13"/>
      <c r="C97" s="9"/>
      <c r="D97" s="114"/>
      <c r="E97" s="114"/>
      <c r="F97" s="114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66"/>
      <c r="W97" s="47"/>
      <c r="X97" s="47"/>
      <c r="Y97" s="47"/>
      <c r="Z97" s="47"/>
      <c r="AA97" s="47"/>
      <c r="AB97" s="47"/>
      <c r="AC97" s="47"/>
      <c r="AD97" s="47"/>
    </row>
    <row r="98" spans="1:30" ht="23" customHeight="1">
      <c r="A98" s="47"/>
      <c r="B98" s="13"/>
      <c r="C98" s="9"/>
      <c r="D98" s="114"/>
      <c r="E98" s="114"/>
      <c r="F98" s="114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66"/>
      <c r="W98" s="47"/>
      <c r="X98" s="47"/>
      <c r="Y98" s="47"/>
      <c r="Z98" s="47"/>
      <c r="AA98" s="47"/>
      <c r="AB98" s="47"/>
      <c r="AC98" s="47"/>
      <c r="AD98" s="47"/>
    </row>
    <row r="99" spans="1:30" ht="23" customHeight="1">
      <c r="A99" s="47"/>
      <c r="B99" s="13"/>
      <c r="C99" s="9"/>
      <c r="D99" s="114"/>
      <c r="E99" s="114"/>
      <c r="F99" s="114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66"/>
      <c r="W99" s="47"/>
      <c r="X99" s="47"/>
      <c r="Y99" s="47"/>
      <c r="Z99" s="47"/>
      <c r="AA99" s="47"/>
      <c r="AB99" s="47"/>
      <c r="AC99" s="47"/>
      <c r="AD99" s="47"/>
    </row>
    <row r="100" spans="1:30" ht="23" customHeight="1">
      <c r="A100" s="47"/>
      <c r="B100" s="13"/>
      <c r="C100" s="9"/>
      <c r="D100" s="114"/>
      <c r="E100" s="114"/>
      <c r="F100" s="114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66"/>
      <c r="W100" s="47"/>
      <c r="X100" s="47"/>
      <c r="Y100" s="47"/>
      <c r="Z100" s="47"/>
      <c r="AA100" s="47"/>
      <c r="AB100" s="47"/>
      <c r="AC100" s="47"/>
      <c r="AD100" s="47"/>
    </row>
    <row r="101" spans="1:30" ht="23" customHeight="1">
      <c r="A101" s="47"/>
      <c r="B101" s="13"/>
      <c r="C101" s="9"/>
      <c r="D101" s="114"/>
      <c r="E101" s="114"/>
      <c r="F101" s="114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66"/>
      <c r="W101" s="47"/>
      <c r="X101" s="47"/>
      <c r="Y101" s="47"/>
      <c r="Z101" s="47"/>
      <c r="AA101" s="47"/>
      <c r="AB101" s="47"/>
      <c r="AC101" s="47"/>
      <c r="AD101" s="47"/>
    </row>
    <row r="102" spans="1:30" ht="23" customHeight="1">
      <c r="A102" s="47"/>
      <c r="B102" s="13"/>
      <c r="C102" s="9"/>
      <c r="D102" s="114"/>
      <c r="E102" s="114"/>
      <c r="F102" s="114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66"/>
      <c r="W102" s="47"/>
      <c r="X102" s="47"/>
      <c r="Y102" s="47"/>
      <c r="Z102" s="47"/>
      <c r="AA102" s="47"/>
      <c r="AB102" s="47"/>
      <c r="AC102" s="47"/>
      <c r="AD102" s="47"/>
    </row>
    <row r="103" spans="1:30" ht="23" customHeight="1">
      <c r="A103" s="47"/>
      <c r="B103" s="13"/>
      <c r="C103" s="9"/>
      <c r="D103" s="114"/>
      <c r="E103" s="114"/>
      <c r="F103" s="114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66"/>
      <c r="W103" s="47"/>
      <c r="X103" s="47"/>
      <c r="Y103" s="47"/>
      <c r="Z103" s="47"/>
      <c r="AA103" s="47"/>
      <c r="AB103" s="47"/>
      <c r="AC103" s="47"/>
      <c r="AD103" s="47"/>
    </row>
    <row r="104" spans="1:30" ht="23" customHeight="1">
      <c r="A104" s="47"/>
      <c r="B104" s="13"/>
      <c r="C104" s="9"/>
      <c r="D104" s="114"/>
      <c r="E104" s="114"/>
      <c r="F104" s="114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66"/>
      <c r="W104" s="47"/>
      <c r="X104" s="47"/>
      <c r="Y104" s="47"/>
      <c r="Z104" s="47"/>
      <c r="AA104" s="47"/>
      <c r="AB104" s="47"/>
      <c r="AC104" s="47"/>
      <c r="AD104" s="47"/>
    </row>
    <row r="105" spans="1:30" ht="23" customHeight="1">
      <c r="A105" s="47"/>
      <c r="B105" s="13"/>
      <c r="C105" s="9"/>
      <c r="D105" s="114"/>
      <c r="E105" s="114"/>
      <c r="F105" s="114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66"/>
      <c r="W105" s="47"/>
      <c r="X105" s="47"/>
      <c r="Y105" s="47"/>
      <c r="Z105" s="47"/>
      <c r="AA105" s="47"/>
      <c r="AB105" s="47"/>
      <c r="AC105" s="47"/>
      <c r="AD105" s="47"/>
    </row>
    <row r="106" spans="1:30" ht="23" customHeight="1">
      <c r="A106" s="47"/>
      <c r="B106" s="13"/>
      <c r="C106" s="9"/>
      <c r="D106" s="114"/>
      <c r="E106" s="114"/>
      <c r="F106" s="114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66"/>
      <c r="W106" s="47"/>
      <c r="X106" s="47"/>
      <c r="Y106" s="47"/>
      <c r="Z106" s="47"/>
      <c r="AA106" s="47"/>
      <c r="AB106" s="47"/>
      <c r="AC106" s="47"/>
      <c r="AD106" s="47"/>
    </row>
    <row r="107" spans="1:30" ht="23" customHeight="1">
      <c r="A107" s="47"/>
      <c r="B107" s="13"/>
      <c r="C107" s="9"/>
      <c r="D107" s="114"/>
      <c r="E107" s="114"/>
      <c r="F107" s="114"/>
      <c r="G107" s="65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66"/>
      <c r="W107" s="47"/>
      <c r="X107" s="47"/>
      <c r="Y107" s="47"/>
      <c r="Z107" s="47"/>
      <c r="AA107" s="47"/>
      <c r="AB107" s="47"/>
      <c r="AC107" s="47"/>
      <c r="AD107" s="47"/>
    </row>
    <row r="108" spans="1:30" ht="23" customHeight="1">
      <c r="A108" s="47"/>
      <c r="B108" s="13"/>
      <c r="C108" s="9"/>
      <c r="D108" s="114"/>
      <c r="E108" s="114"/>
      <c r="F108" s="114"/>
      <c r="G108" s="65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66"/>
      <c r="W108" s="47"/>
      <c r="X108" s="47"/>
      <c r="Y108" s="47"/>
      <c r="Z108" s="47"/>
      <c r="AA108" s="47"/>
      <c r="AB108" s="47"/>
      <c r="AC108" s="47"/>
      <c r="AD108" s="47"/>
    </row>
    <row r="109" spans="1:30" ht="23" customHeight="1">
      <c r="A109" s="47"/>
      <c r="B109" s="13"/>
      <c r="C109" s="9"/>
      <c r="D109" s="114"/>
      <c r="E109" s="114"/>
      <c r="F109" s="114"/>
      <c r="G109" s="59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66"/>
      <c r="W109" s="47"/>
      <c r="X109" s="47"/>
      <c r="Y109" s="47"/>
      <c r="Z109" s="47"/>
      <c r="AA109" s="47"/>
      <c r="AB109" s="47"/>
      <c r="AC109" s="47"/>
      <c r="AD109" s="47"/>
    </row>
    <row r="110" spans="1:30" ht="23" customHeight="1">
      <c r="A110" s="47"/>
      <c r="B110" s="47"/>
      <c r="C110" s="47"/>
      <c r="D110" s="47"/>
      <c r="E110" s="47"/>
      <c r="F110" s="47"/>
      <c r="G110" s="59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66"/>
      <c r="W110" s="47"/>
      <c r="X110" s="47"/>
      <c r="Y110" s="47"/>
      <c r="Z110" s="47"/>
      <c r="AA110" s="47"/>
      <c r="AB110" s="47"/>
      <c r="AC110" s="47"/>
      <c r="AD110" s="47"/>
    </row>
    <row r="111" spans="1:30" ht="23" customHeight="1">
      <c r="A111" s="49" t="s">
        <v>54</v>
      </c>
      <c r="B111" s="50" t="s">
        <v>55</v>
      </c>
      <c r="C111" s="50" t="s">
        <v>32</v>
      </c>
      <c r="D111" s="50" t="s">
        <v>56</v>
      </c>
      <c r="E111" s="50" t="s">
        <v>33</v>
      </c>
      <c r="F111" s="50" t="s">
        <v>34</v>
      </c>
      <c r="G111" s="64" t="s">
        <v>35</v>
      </c>
      <c r="H111" s="51" t="s">
        <v>57</v>
      </c>
      <c r="I111" s="51" t="s">
        <v>58</v>
      </c>
      <c r="J111" s="51" t="s">
        <v>59</v>
      </c>
      <c r="K111" s="51" t="s">
        <v>60</v>
      </c>
      <c r="L111" s="52" t="s">
        <v>99</v>
      </c>
      <c r="M111" s="51" t="s">
        <v>61</v>
      </c>
      <c r="N111" s="51" t="s">
        <v>62</v>
      </c>
      <c r="O111" s="53" t="s">
        <v>64</v>
      </c>
      <c r="P111" s="53" t="s">
        <v>63</v>
      </c>
      <c r="Q111" s="53" t="s">
        <v>90</v>
      </c>
      <c r="R111" s="53"/>
      <c r="S111" s="47"/>
      <c r="T111" s="47"/>
      <c r="U111" s="47"/>
      <c r="V111" s="66"/>
      <c r="W111" s="47"/>
      <c r="X111" s="47"/>
      <c r="Y111" s="47"/>
      <c r="Z111" s="47"/>
      <c r="AA111" s="47"/>
      <c r="AB111" s="47"/>
      <c r="AC111" s="47"/>
      <c r="AD111" s="47"/>
    </row>
    <row r="112" spans="1:30" ht="16.75" customHeight="1">
      <c r="A112" s="29" t="str">
        <f>IF(ISBLANK(D5),"",D5)</f>
        <v/>
      </c>
      <c r="B112" s="29" t="str">
        <f>IF(ISBLANK(D6),"",D6)</f>
        <v/>
      </c>
      <c r="C112" s="29" t="str">
        <f>IF(ISBLANK(D7),"",D7)</f>
        <v/>
      </c>
      <c r="D112" s="29" t="str">
        <f>IF(ISBLANK(D8),"",D8)</f>
        <v/>
      </c>
      <c r="E112" s="29" t="str">
        <f>IF(ISBLANK(D9),"",D9)</f>
        <v/>
      </c>
      <c r="F112" s="29" t="str">
        <f>IF(ISBLANK(D10),"",D10)</f>
        <v/>
      </c>
      <c r="G112" s="29" t="str">
        <f>IF(ISBLANK(D11),"",D11)</f>
        <v/>
      </c>
      <c r="H112" s="30" t="str">
        <f>IF(ISBLANK(D76),"",D76)</f>
        <v/>
      </c>
      <c r="I112" s="30" t="str">
        <f>IF(ISBLANK(D75),"",D75)</f>
        <v/>
      </c>
      <c r="J112" s="31" t="str">
        <f>IF(ISBLANK(F54),"",F54)</f>
        <v/>
      </c>
      <c r="K112" s="31" t="str">
        <f>SUBSTITUTE(SUBSTITUTE(SUBSTITUTE($D$63,"Human","Hs"),"Mouse","Mm"),"Rat","Rn")</f>
        <v/>
      </c>
      <c r="L112" s="31" t="str">
        <f>IF(ISBLANK(F76),"",F76)</f>
        <v/>
      </c>
      <c r="M112" s="31" t="str">
        <f>IF(ISBLANK(D77),"",D77)</f>
        <v/>
      </c>
      <c r="N112" s="31" t="str">
        <f>IF(ISBLANK(D78),"",D78)</f>
        <v/>
      </c>
      <c r="O112" s="31" t="str">
        <f>IF(ISBLANK(F78),"",F78)</f>
        <v/>
      </c>
      <c r="P112" s="31" t="str">
        <f>IF(ISBLANK(D17),"",D17&amp;" - "&amp;D16&amp;"_"&amp;D15)</f>
        <v/>
      </c>
      <c r="Q112" s="31" t="str">
        <f>IF(ISBLANK(D79),"",D79)</f>
        <v>No</v>
      </c>
      <c r="R112" s="31" t="str">
        <f>IF(ISBLANK(G132),"",G132)</f>
        <v/>
      </c>
      <c r="S112" s="47"/>
      <c r="T112" s="47"/>
      <c r="U112" s="47"/>
      <c r="V112" s="66"/>
      <c r="W112" s="47"/>
      <c r="X112" s="47"/>
      <c r="Y112" s="47"/>
      <c r="Z112" s="47"/>
      <c r="AA112" s="47"/>
      <c r="AB112" s="47"/>
      <c r="AC112" s="47"/>
      <c r="AD112" s="47"/>
    </row>
    <row r="113" spans="1:30" ht="23" customHeight="1">
      <c r="A113" s="47"/>
      <c r="B113" s="47"/>
      <c r="C113" s="47"/>
      <c r="D113" s="47"/>
      <c r="E113" s="47"/>
      <c r="F113" s="47"/>
      <c r="G113" s="59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66"/>
      <c r="W113" s="47"/>
      <c r="X113" s="47"/>
      <c r="Y113" s="47"/>
      <c r="Z113" s="47"/>
      <c r="AA113" s="47"/>
      <c r="AB113" s="47"/>
      <c r="AC113" s="47"/>
      <c r="AD113" s="47"/>
    </row>
    <row r="114" spans="1:30" ht="14">
      <c r="A114" s="47"/>
      <c r="B114" s="47"/>
      <c r="C114" s="47"/>
      <c r="D114" s="26" t="s">
        <v>38</v>
      </c>
      <c r="E114" s="28" t="str">
        <f t="shared" ref="E114:E119" si="0">IF(ISBLANK(D5),"",D5)</f>
        <v/>
      </c>
      <c r="F114" s="27"/>
      <c r="G114" s="2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66"/>
      <c r="W114" s="47"/>
      <c r="X114" s="47"/>
      <c r="Y114" s="47"/>
      <c r="Z114" s="47"/>
      <c r="AA114" s="47"/>
      <c r="AB114" s="47"/>
      <c r="AC114" s="47"/>
      <c r="AD114" s="47"/>
    </row>
    <row r="115" spans="1:30" ht="14">
      <c r="A115" s="47"/>
      <c r="B115" s="47"/>
      <c r="C115" s="47"/>
      <c r="D115" s="26" t="s">
        <v>39</v>
      </c>
      <c r="E115" s="28" t="str">
        <f t="shared" si="0"/>
        <v/>
      </c>
      <c r="F115" s="27"/>
      <c r="G115" s="2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66"/>
      <c r="W115" s="47"/>
      <c r="X115" s="47"/>
      <c r="Y115" s="47"/>
      <c r="Z115" s="47"/>
      <c r="AA115" s="47"/>
      <c r="AB115" s="47"/>
      <c r="AC115" s="47"/>
      <c r="AD115" s="47"/>
    </row>
    <row r="116" spans="1:30" ht="14">
      <c r="A116" s="47"/>
      <c r="B116" s="47"/>
      <c r="C116" s="47"/>
      <c r="D116" s="26" t="s">
        <v>40</v>
      </c>
      <c r="E116" s="28" t="str">
        <f t="shared" si="0"/>
        <v/>
      </c>
      <c r="F116" s="27"/>
      <c r="G116" s="2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66"/>
      <c r="W116" s="47"/>
      <c r="X116" s="47"/>
      <c r="Y116" s="47"/>
      <c r="Z116" s="47"/>
      <c r="AA116" s="47"/>
      <c r="AB116" s="47"/>
      <c r="AC116" s="47"/>
      <c r="AD116" s="47"/>
    </row>
    <row r="117" spans="1:30" ht="14">
      <c r="A117" s="47"/>
      <c r="B117" s="47"/>
      <c r="C117" s="47"/>
      <c r="D117" s="26" t="s">
        <v>37</v>
      </c>
      <c r="E117" s="28" t="str">
        <f t="shared" si="0"/>
        <v/>
      </c>
      <c r="F117" s="27"/>
      <c r="G117" s="2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66"/>
      <c r="W117" s="47"/>
      <c r="X117" s="47"/>
      <c r="Y117" s="47"/>
      <c r="Z117" s="47"/>
      <c r="AA117" s="47"/>
      <c r="AB117" s="47"/>
      <c r="AC117" s="47"/>
      <c r="AD117" s="47"/>
    </row>
    <row r="118" spans="1:30" ht="14">
      <c r="A118" s="47"/>
      <c r="B118" s="47"/>
      <c r="C118" s="47"/>
      <c r="D118" s="26" t="s">
        <v>41</v>
      </c>
      <c r="E118" s="28" t="str">
        <f t="shared" si="0"/>
        <v/>
      </c>
      <c r="F118" s="27"/>
      <c r="G118" s="2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66"/>
      <c r="W118" s="47"/>
      <c r="X118" s="47"/>
      <c r="Y118" s="47"/>
      <c r="Z118" s="47"/>
      <c r="AA118" s="47"/>
      <c r="AB118" s="47"/>
      <c r="AC118" s="47"/>
      <c r="AD118" s="47"/>
    </row>
    <row r="119" spans="1:30" ht="14">
      <c r="A119" s="47"/>
      <c r="B119" s="47"/>
      <c r="C119" s="47"/>
      <c r="D119" s="26" t="s">
        <v>42</v>
      </c>
      <c r="E119" s="28" t="str">
        <f t="shared" si="0"/>
        <v/>
      </c>
      <c r="F119" s="27"/>
      <c r="G119" s="2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  <c r="AD119" s="47"/>
    </row>
    <row r="120" spans="1:30" ht="14">
      <c r="A120" s="47"/>
      <c r="B120" s="47"/>
      <c r="C120" s="47"/>
      <c r="D120" s="26" t="s">
        <v>43</v>
      </c>
      <c r="E120" s="28" t="str">
        <f>IF(ISBLANK(D17),"",D17)</f>
        <v/>
      </c>
      <c r="F120" s="27"/>
      <c r="G120" s="2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</row>
    <row r="121" spans="1:30" ht="14">
      <c r="A121" s="47"/>
      <c r="B121" s="47"/>
      <c r="C121" s="47"/>
      <c r="D121" s="26" t="s">
        <v>44</v>
      </c>
      <c r="E121" s="28" t="str">
        <f>IF(ISBLANK(D11),"",D11)</f>
        <v/>
      </c>
      <c r="F121" s="27"/>
      <c r="G121" s="2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</row>
    <row r="122" spans="1:30" ht="14">
      <c r="A122" s="47"/>
      <c r="B122" s="47"/>
      <c r="C122" s="47"/>
      <c r="D122" s="26" t="s">
        <v>45</v>
      </c>
      <c r="E122" s="28" t="str">
        <f>IF(ISBLANK(D12),"",D12)</f>
        <v/>
      </c>
      <c r="F122" s="27"/>
      <c r="G122" s="2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  <c r="AD122" s="47"/>
    </row>
    <row r="123" spans="1:30" ht="14">
      <c r="A123" s="47"/>
      <c r="B123" s="47"/>
      <c r="C123" s="47"/>
      <c r="D123" s="27"/>
      <c r="E123" s="27"/>
      <c r="F123" s="27"/>
      <c r="G123" s="2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</row>
    <row r="124" spans="1:30" ht="14">
      <c r="A124" s="47"/>
      <c r="B124" s="47"/>
      <c r="C124" s="47"/>
      <c r="D124" s="26" t="s">
        <v>17</v>
      </c>
      <c r="E124" s="28" t="str">
        <f>IF(ISBLANK(D63),"",D63)</f>
        <v/>
      </c>
      <c r="F124" s="26" t="s">
        <v>18</v>
      </c>
      <c r="G124" s="28" t="str">
        <f>IF(ISBLANK(F63),"",F63)</f>
        <v/>
      </c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  <c r="AD124" s="47"/>
    </row>
    <row r="125" spans="1:30" ht="14">
      <c r="A125" s="47"/>
      <c r="B125" s="47"/>
      <c r="C125" s="47"/>
      <c r="D125" s="26" t="s">
        <v>105</v>
      </c>
      <c r="E125" s="28" t="str">
        <f>IF(ISBLANK(D64),"",D64)</f>
        <v/>
      </c>
      <c r="F125" s="26" t="s">
        <v>52</v>
      </c>
      <c r="G125" s="28" t="str">
        <f>IF(ISBLANK(F64),"",F64)</f>
        <v/>
      </c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  <c r="AD125" s="47"/>
    </row>
    <row r="126" spans="1:30" ht="14">
      <c r="A126" s="47"/>
      <c r="B126" s="47"/>
      <c r="C126" s="47"/>
      <c r="D126" s="27"/>
      <c r="E126" s="28"/>
      <c r="F126" s="27"/>
      <c r="G126" s="28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  <c r="AD126" s="47"/>
    </row>
    <row r="127" spans="1:30" ht="14">
      <c r="A127" s="47"/>
      <c r="B127" s="47"/>
      <c r="C127" s="47"/>
      <c r="D127" s="26" t="s">
        <v>20</v>
      </c>
      <c r="E127" s="28" t="str">
        <f>IF(ISBLANK(D74),"",D74)</f>
        <v/>
      </c>
      <c r="F127" s="26" t="s">
        <v>21</v>
      </c>
      <c r="G127" s="62" t="str">
        <f>IF(ISBLANK(F74),"",F74)</f>
        <v/>
      </c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</row>
    <row r="128" spans="1:30" ht="14">
      <c r="A128" s="47"/>
      <c r="B128" s="47"/>
      <c r="C128" s="47"/>
      <c r="D128" s="26" t="s">
        <v>22</v>
      </c>
      <c r="E128" s="28" t="str">
        <f>IF(ISBLANK(D75),"",D75)</f>
        <v/>
      </c>
      <c r="F128" s="26" t="s">
        <v>46</v>
      </c>
      <c r="G128" s="28" t="str">
        <f>IF(ISBLANK(F75),"",F75)</f>
        <v/>
      </c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  <c r="AD128" s="47"/>
    </row>
    <row r="129" spans="1:30" ht="14">
      <c r="A129" s="47"/>
      <c r="B129" s="47"/>
      <c r="C129" s="47"/>
      <c r="D129" s="26" t="s">
        <v>23</v>
      </c>
      <c r="E129" s="28" t="str">
        <f t="shared" ref="E129:E131" si="1">IF(ISBLANK(D76),"",D76)</f>
        <v/>
      </c>
      <c r="F129" s="26" t="s">
        <v>47</v>
      </c>
      <c r="G129" s="28" t="str">
        <f t="shared" ref="G129:G131" si="2">IF(ISBLANK(F76),"",F76)</f>
        <v/>
      </c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  <c r="AD129" s="47"/>
    </row>
    <row r="130" spans="1:30" ht="14">
      <c r="A130" s="47"/>
      <c r="B130" s="47"/>
      <c r="C130" s="47"/>
      <c r="D130" s="26" t="s">
        <v>83</v>
      </c>
      <c r="E130" s="28" t="str">
        <f t="shared" si="1"/>
        <v/>
      </c>
      <c r="F130" s="26" t="s">
        <v>50</v>
      </c>
      <c r="G130" s="28" t="str">
        <f t="shared" si="2"/>
        <v/>
      </c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</row>
    <row r="131" spans="1:30" ht="14">
      <c r="A131" s="47"/>
      <c r="B131" s="47"/>
      <c r="C131" s="47"/>
      <c r="D131" s="26" t="s">
        <v>48</v>
      </c>
      <c r="E131" s="28" t="str">
        <f t="shared" si="1"/>
        <v/>
      </c>
      <c r="F131" s="26" t="s">
        <v>24</v>
      </c>
      <c r="G131" s="28" t="str">
        <f t="shared" si="2"/>
        <v/>
      </c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</row>
    <row r="132" spans="1:30" ht="14">
      <c r="A132" s="47"/>
      <c r="B132" s="47"/>
      <c r="C132" s="47"/>
      <c r="D132" s="26" t="s">
        <v>89</v>
      </c>
      <c r="E132" s="28" t="str">
        <f>IF(ISBLANK(D79),"",D79)</f>
        <v>No</v>
      </c>
      <c r="F132" s="26"/>
      <c r="G132" s="28" t="str">
        <f t="shared" ref="G132" si="3">IF(ISBLANK(F79),"",F79)</f>
        <v/>
      </c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D132" s="47"/>
    </row>
    <row r="133" spans="1:30" ht="23" customHeight="1">
      <c r="A133" s="47"/>
      <c r="B133" s="47"/>
      <c r="C133" s="47"/>
      <c r="D133" s="47"/>
      <c r="E133" s="47"/>
      <c r="F133" s="47"/>
      <c r="G133" s="59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  <c r="AD133" s="47"/>
    </row>
    <row r="134" spans="1:30" ht="23" customHeight="1">
      <c r="A134" s="47"/>
      <c r="B134" s="47"/>
      <c r="C134" s="47"/>
      <c r="D134" s="47"/>
      <c r="E134" s="47"/>
      <c r="F134" s="47"/>
      <c r="G134" s="59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  <c r="AD134" s="47"/>
    </row>
    <row r="135" spans="1:30" ht="23" customHeight="1">
      <c r="A135" s="54" t="s">
        <v>67</v>
      </c>
      <c r="B135" s="47"/>
      <c r="C135" s="47"/>
      <c r="D135" s="47"/>
      <c r="E135" s="47"/>
      <c r="F135" s="47"/>
      <c r="G135" s="59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  <c r="AD135" s="47"/>
    </row>
    <row r="136" spans="1:30" ht="23" customHeight="1">
      <c r="A136" s="47"/>
      <c r="B136" s="47"/>
      <c r="C136" s="47"/>
      <c r="D136" s="47"/>
      <c r="E136" s="47"/>
      <c r="F136" s="47"/>
      <c r="G136" s="59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  <c r="AD136" s="47"/>
    </row>
    <row r="137" spans="1:30" ht="23" customHeight="1">
      <c r="A137" s="47"/>
      <c r="B137" s="47"/>
      <c r="C137" s="47"/>
      <c r="D137" s="47"/>
      <c r="E137" s="47"/>
      <c r="F137" s="47"/>
      <c r="G137" s="59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  <c r="AD137" s="47"/>
    </row>
    <row r="138" spans="1:30" ht="23" customHeight="1">
      <c r="A138" s="47"/>
      <c r="B138" s="47"/>
      <c r="C138" s="47"/>
      <c r="D138" s="47"/>
      <c r="E138" s="47"/>
      <c r="F138" s="47"/>
      <c r="G138" s="59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  <c r="AD138" s="47"/>
    </row>
    <row r="139" spans="1:30" ht="23" customHeight="1">
      <c r="A139" s="47"/>
      <c r="B139" s="47"/>
      <c r="C139" s="47"/>
      <c r="D139" s="47"/>
      <c r="E139" s="47"/>
      <c r="F139" s="47"/>
      <c r="G139" s="59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  <c r="AD139" s="47"/>
    </row>
    <row r="140" spans="1:30" ht="23" customHeight="1">
      <c r="A140" s="47"/>
      <c r="B140" s="47"/>
      <c r="C140" s="47"/>
      <c r="D140" s="47"/>
      <c r="E140" s="47"/>
      <c r="F140" s="47"/>
      <c r="G140" s="59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47"/>
      <c r="AD140" s="47"/>
    </row>
    <row r="141" spans="1:30" ht="23" customHeight="1">
      <c r="A141" s="47"/>
      <c r="B141" s="47"/>
      <c r="C141" s="47"/>
      <c r="D141" s="47"/>
      <c r="E141" s="47"/>
      <c r="F141" s="47"/>
      <c r="G141" s="59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</row>
    <row r="142" spans="1:30" ht="23" customHeight="1">
      <c r="A142" s="47"/>
      <c r="B142" s="47"/>
      <c r="C142" s="47"/>
      <c r="D142" s="47"/>
      <c r="E142" s="47"/>
      <c r="F142" s="47"/>
      <c r="G142" s="59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  <c r="AD142" s="47"/>
    </row>
    <row r="143" spans="1:30" ht="23" customHeight="1">
      <c r="A143" s="47"/>
      <c r="B143" s="47"/>
      <c r="C143" s="47"/>
      <c r="D143" s="47"/>
      <c r="E143" s="47"/>
      <c r="F143" s="47"/>
      <c r="G143" s="59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  <c r="AD143" s="47"/>
    </row>
    <row r="144" spans="1:30" ht="23" customHeight="1">
      <c r="A144" s="47"/>
      <c r="B144" s="47"/>
      <c r="C144" s="47"/>
      <c r="D144" s="47"/>
      <c r="E144" s="47"/>
      <c r="F144" s="47"/>
      <c r="G144" s="59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  <c r="AD144" s="47"/>
    </row>
    <row r="145" spans="1:30" ht="23" customHeight="1">
      <c r="A145" s="47"/>
      <c r="B145" s="47"/>
      <c r="C145" s="47"/>
      <c r="D145" s="47"/>
      <c r="E145" s="47"/>
      <c r="F145" s="47"/>
      <c r="G145" s="59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  <c r="AD145" s="47"/>
    </row>
    <row r="146" spans="1:30" ht="23" customHeight="1">
      <c r="A146" s="47"/>
      <c r="B146" s="47"/>
      <c r="C146" s="47"/>
      <c r="D146" s="47"/>
      <c r="E146" s="47"/>
      <c r="F146" s="47"/>
      <c r="G146" s="59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  <c r="AC146" s="47"/>
      <c r="AD146" s="47"/>
    </row>
    <row r="147" spans="1:30" ht="23" customHeight="1">
      <c r="A147" s="47"/>
      <c r="B147" s="47"/>
      <c r="C147" s="47"/>
      <c r="D147" s="47"/>
      <c r="E147" s="47"/>
      <c r="F147" s="47"/>
      <c r="G147" s="59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  <c r="AC147" s="47"/>
      <c r="AD147" s="47"/>
    </row>
    <row r="148" spans="1:30" ht="23" customHeight="1">
      <c r="A148" s="47"/>
      <c r="B148" s="47"/>
      <c r="C148" s="47"/>
      <c r="D148" s="47"/>
      <c r="E148" s="47"/>
      <c r="F148" s="47"/>
      <c r="G148" s="59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  <c r="AC148" s="47"/>
      <c r="AD148" s="47"/>
    </row>
    <row r="149" spans="1:30" ht="23" customHeight="1">
      <c r="A149" s="47"/>
      <c r="B149" s="47"/>
      <c r="C149" s="47"/>
      <c r="D149" s="47"/>
      <c r="E149" s="47"/>
      <c r="F149" s="47"/>
      <c r="G149" s="59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7"/>
    </row>
    <row r="150" spans="1:30" ht="23" customHeight="1">
      <c r="A150" s="47"/>
      <c r="B150" s="47"/>
      <c r="C150" s="47"/>
      <c r="D150" s="47"/>
      <c r="E150" s="47"/>
      <c r="F150" s="47"/>
      <c r="G150" s="59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  <c r="AD150" s="47"/>
    </row>
    <row r="151" spans="1:30" ht="23" customHeight="1">
      <c r="A151" s="47"/>
      <c r="B151" s="47"/>
      <c r="C151" s="47"/>
      <c r="D151" s="47"/>
      <c r="E151" s="47"/>
      <c r="F151" s="47"/>
      <c r="G151" s="59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  <c r="AD151" s="47"/>
    </row>
    <row r="152" spans="1:30" ht="23" customHeight="1">
      <c r="A152" s="47"/>
      <c r="B152" s="47"/>
      <c r="C152" s="47"/>
      <c r="D152" s="47"/>
      <c r="E152" s="47"/>
      <c r="F152" s="47"/>
      <c r="G152" s="59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  <c r="AC152" s="47"/>
      <c r="AD152" s="47"/>
    </row>
    <row r="153" spans="1:30" ht="23" customHeight="1">
      <c r="A153" s="47"/>
      <c r="B153" s="47"/>
      <c r="C153" s="47"/>
      <c r="D153" s="47"/>
      <c r="E153" s="47"/>
      <c r="F153" s="47"/>
      <c r="G153" s="59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  <c r="AD153" s="47"/>
    </row>
    <row r="154" spans="1:30" ht="23" customHeight="1">
      <c r="A154" s="47"/>
      <c r="B154" s="47"/>
      <c r="C154" s="47"/>
      <c r="D154" s="47"/>
      <c r="E154" s="47"/>
      <c r="F154" s="47"/>
      <c r="G154" s="59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  <c r="AD154" s="47"/>
    </row>
    <row r="155" spans="1:30" ht="23" customHeight="1">
      <c r="A155" s="47"/>
      <c r="B155" s="47"/>
      <c r="C155" s="47"/>
      <c r="D155" s="47"/>
      <c r="E155" s="47"/>
      <c r="F155" s="47"/>
      <c r="G155" s="59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  <c r="AD155" s="47"/>
    </row>
  </sheetData>
  <sheetProtection sheet="1" insertRows="0" selectLockedCells="1"/>
  <mergeCells count="81">
    <mergeCell ref="D97:F97"/>
    <mergeCell ref="D98:F98"/>
    <mergeCell ref="D106:F106"/>
    <mergeCell ref="D107:F107"/>
    <mergeCell ref="D108:F108"/>
    <mergeCell ref="D99:F99"/>
    <mergeCell ref="D109:F109"/>
    <mergeCell ref="D100:F100"/>
    <mergeCell ref="D101:F101"/>
    <mergeCell ref="D102:F102"/>
    <mergeCell ref="D103:F103"/>
    <mergeCell ref="D104:F104"/>
    <mergeCell ref="D105:F105"/>
    <mergeCell ref="D95:F95"/>
    <mergeCell ref="D96:F96"/>
    <mergeCell ref="B71:F71"/>
    <mergeCell ref="B78:C78"/>
    <mergeCell ref="B76:C76"/>
    <mergeCell ref="B75:C75"/>
    <mergeCell ref="B74:C74"/>
    <mergeCell ref="B72:F72"/>
    <mergeCell ref="B85:F85"/>
    <mergeCell ref="B84:F84"/>
    <mergeCell ref="B83:F83"/>
    <mergeCell ref="D90:F90"/>
    <mergeCell ref="D91:F91"/>
    <mergeCell ref="B64:C64"/>
    <mergeCell ref="B63:C63"/>
    <mergeCell ref="B60:F60"/>
    <mergeCell ref="B59:F59"/>
    <mergeCell ref="D94:F94"/>
    <mergeCell ref="D92:F92"/>
    <mergeCell ref="D93:F93"/>
    <mergeCell ref="B86:F86"/>
    <mergeCell ref="B82:F82"/>
    <mergeCell ref="B81:F81"/>
    <mergeCell ref="B77:C77"/>
    <mergeCell ref="B88:C88"/>
    <mergeCell ref="B79:C79"/>
    <mergeCell ref="B70:F70"/>
    <mergeCell ref="B69:F69"/>
    <mergeCell ref="C41:E41"/>
    <mergeCell ref="C40:E40"/>
    <mergeCell ref="B4:C4"/>
    <mergeCell ref="B24:F24"/>
    <mergeCell ref="B25:F37"/>
    <mergeCell ref="B22:C22"/>
    <mergeCell ref="D13:F13"/>
    <mergeCell ref="D16:F16"/>
    <mergeCell ref="D15:F15"/>
    <mergeCell ref="D14:F14"/>
    <mergeCell ref="B1:F1"/>
    <mergeCell ref="B21:C21"/>
    <mergeCell ref="B20:C20"/>
    <mergeCell ref="D6:F6"/>
    <mergeCell ref="D5:F5"/>
    <mergeCell ref="D11:F11"/>
    <mergeCell ref="D10:F10"/>
    <mergeCell ref="D9:F9"/>
    <mergeCell ref="D8:F8"/>
    <mergeCell ref="D7:F7"/>
    <mergeCell ref="B3:F3"/>
    <mergeCell ref="B2:F2"/>
    <mergeCell ref="D17:F17"/>
    <mergeCell ref="D12:F12"/>
    <mergeCell ref="C42:E42"/>
    <mergeCell ref="C43:E43"/>
    <mergeCell ref="C44:E44"/>
    <mergeCell ref="C45:E45"/>
    <mergeCell ref="B68:F68"/>
    <mergeCell ref="B67:F67"/>
    <mergeCell ref="C48:E48"/>
    <mergeCell ref="C47:E47"/>
    <mergeCell ref="C46:E46"/>
    <mergeCell ref="B57:F57"/>
    <mergeCell ref="B54:E54"/>
    <mergeCell ref="C52:E52"/>
    <mergeCell ref="C51:E51"/>
    <mergeCell ref="C50:E50"/>
    <mergeCell ref="C49:E49"/>
    <mergeCell ref="B58:F58"/>
  </mergeCells>
  <phoneticPr fontId="2" type="noConversion"/>
  <conditionalFormatting sqref="D5:F12 D13 D14:F17 B25 B41:F42 B58 B60 D63:D64 F63:F64">
    <cfRule type="containsBlanks" dxfId="0" priority="1" stopIfTrue="1">
      <formula>LEN(TRIM(B5))=0</formula>
    </cfRule>
  </conditionalFormatting>
  <conditionalFormatting sqref="G5:H5">
    <cfRule type="expression" priority="2" stopIfTrue="1">
      <formula>ISBLANK($D$5)</formula>
    </cfRule>
  </conditionalFormatting>
  <conditionalFormatting sqref="G8:H8">
    <cfRule type="expression" priority="3" stopIfTrue="1">
      <formula>ISBLANK($D$8)</formula>
    </cfRule>
  </conditionalFormatting>
  <dataValidations count="15">
    <dataValidation type="list" allowBlank="1" showInputMessage="1" showErrorMessage="1" error="Please choose only from the drop down menu._x000a_If your test species is not listed, leave blank and we'll fill in during the project meeting" sqref="D63" xr:uid="{E77A9619-B635-43A8-988E-E71CDE195C4C}">
      <formula1>"Human, Mouse, Rat, Pig, Cow,"</formula1>
    </dataValidation>
    <dataValidation type="whole" allowBlank="1" showInputMessage="1" showErrorMessage="1" errorTitle="Whole Numbers" error="Whole Numbers Only. No Letters or Symbols" sqref="F77" xr:uid="{9DBE7D99-6909-4BCE-AA0E-F0CE56123C6F}">
      <formula1>1000</formula1>
      <formula2>10000000000</formula2>
    </dataValidation>
    <dataValidation type="list" allowBlank="1" showInputMessage="1" sqref="F75" xr:uid="{6B7793C2-45BE-4B10-95B8-FED3835B03DF}">
      <formula1>"YES, NO"</formula1>
    </dataValidation>
    <dataValidation type="list" allowBlank="1" showInputMessage="1" showErrorMessage="1" sqref="D78" xr:uid="{04650232-50AA-44C9-B9B0-18F0977EBC89}">
      <formula1>"SE, PE"</formula1>
    </dataValidation>
    <dataValidation type="list" allowBlank="1" showInputMessage="1" sqref="F78" xr:uid="{85899653-6E67-416D-9EE9-2B612653630C}">
      <formula1>"50, 150, 35, 90, 90-25B, 100, 250"</formula1>
    </dataValidation>
    <dataValidation type="whole" allowBlank="1" showInputMessage="1" showErrorMessage="1" errorTitle="Whole Numbers" error="Whole Numbers Only" sqref="D64" xr:uid="{25327914-CDDB-4844-A896-9437680C5766}">
      <formula1>0</formula1>
      <formula2>100000000</formula2>
    </dataValidation>
    <dataValidation type="decimal" allowBlank="1" showInputMessage="1" showErrorMessage="1" errorTitle="Numbers" error="Numbers Only" sqref="F64" xr:uid="{92FF9CA9-8D57-4225-902A-0FDDE6AE1883}">
      <formula1>0.1</formula1>
      <formula2>100000</formula2>
    </dataValidation>
    <dataValidation type="decimal" allowBlank="1" showInputMessage="1" showErrorMessage="1" errorTitle="Numbers Only" error="Numbers Only. No Letters or Symbols" sqref="D77" xr:uid="{9B343351-DAE1-4572-B3C7-938613984417}">
      <formula1>0.01</formula1>
      <formula2>50</formula2>
    </dataValidation>
    <dataValidation type="custom" allowBlank="1" showInputMessage="1" showErrorMessage="1" errorTitle="Name Format" error="Name MUST be in form:_x000a_Sur Name, First Name" promptTitle="Name Format" prompt="Sur Name, First Name" sqref="D5:F5" xr:uid="{9D655892-3181-4A76-97A8-E931B6D634F0}">
      <formula1>ISNUMBER(FIND(",",D5))</formula1>
    </dataValidation>
    <dataValidation type="custom" allowBlank="1" showInputMessage="1" showErrorMessage="1" errorTitle="Name Format" error="Name MUST Be In Form:_x000a_Sur Name, First Name" promptTitle="Name Format" prompt="Sur Name, First Name" sqref="D8:F8" xr:uid="{C8412820-62A1-44E2-8333-A3FDDEC38EAC}">
      <formula1>ISNUMBER(FIND(",",D8))</formula1>
    </dataValidation>
    <dataValidation type="list" allowBlank="1" showInputMessage="1" sqref="D75" xr:uid="{82293555-C612-45C2-90DE-1513098BE62C}">
      <formula1>"NO, QC ONLY, DE, SNP, DE-SNP"</formula1>
    </dataValidation>
    <dataValidation type="list" allowBlank="1" showInputMessage="1" showErrorMessage="1" sqref="D13:F13" xr:uid="{3FC674F5-025D-5547-9825-7E0CA88BE25E}">
      <formula1>"NO, YES, UNDECIDED"</formula1>
    </dataValidation>
    <dataValidation type="list" allowBlank="1" showInputMessage="1" showErrorMessage="1" sqref="D12:F12" xr:uid="{4F6CE04B-FB2E-F14A-8665-FCB7BFCC5CD3}">
      <formula1>"Bulk RNA-Seq, Single-Cell RNA-Seq, Small RNA-seq, DNA-seq, 10X protocol, RNA/DNA Extraction, Project Consulting, Data Analysis"</formula1>
    </dataValidation>
    <dataValidation type="custom" allowBlank="1" showInputMessage="1" showErrorMessage="1" errorTitle="Phone Number Format" error="Numbers Only_x000a_No Letters or Symbols" promptTitle="Phone Number Format" prompt="Numbers Only" sqref="D10:F10" xr:uid="{5A23E166-92A3-4DAB-B567-0D3BABB29E8C}">
      <formula1>AND(ISNUMBER(D10),LEN(D10)=10)</formula1>
    </dataValidation>
    <dataValidation type="date" allowBlank="1" showInputMessage="1" showErrorMessage="1" promptTitle="Date Format" prompt="yyyy-mm-dd" sqref="D16:F16" xr:uid="{9BF587D4-A6B1-470C-A6DF-D6CD689EC834}">
      <formula1>1</formula1>
      <formula2>402133</formula2>
    </dataValidation>
  </dataValidations>
  <hyperlinks>
    <hyperlink ref="A4" location="'PD Form'!B81" display="CORE" xr:uid="{1EF789EA-9A2B-46EA-B064-29C93010ED59}"/>
    <hyperlink ref="A135" location="'PD Form'!A1" display="Back To Top" xr:uid="{266D6570-EFB7-420C-869C-861CB059E571}"/>
    <hyperlink ref="A72" location="'PD Form'!A135" display="SampleTracker" xr:uid="{A0886A5A-235B-4690-9EB8-EB8B373121F2}"/>
    <hyperlink ref="D1" r:id="rId1" display="https://functionalgenomicscore.ucsf.edu/" xr:uid="{D046C492-623A-45DC-815F-95CFFB38DFB5}"/>
  </hyperlinks>
  <printOptions horizontalCentered="1"/>
  <pageMargins left="0.25" right="0.25" top="0.25" bottom="0.25" header="0.3" footer="0.3"/>
  <pageSetup scale="83" orientation="portrait" r:id="rId2"/>
  <rowBreaks count="2" manualBreakCount="2">
    <brk id="38" min="1" max="29" man="1"/>
    <brk id="70" min="1" max="29" man="1"/>
  </rowBreaks>
  <colBreaks count="1" manualBreakCount="1">
    <brk id="6" max="1048575" man="1"/>
  </col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xr:uid="{C2460EAB-5ED2-4C2E-BB5E-BAD0E9FAE185}">
          <x14:formula1>
            <xm:f>Tables!$C$2:$C$7</xm:f>
          </x14:formula1>
          <xm:sqref>D79</xm:sqref>
        </x14:dataValidation>
        <x14:dataValidation type="list" allowBlank="1" xr:uid="{A7C17559-3C12-4219-A524-1DD124BD87DB}">
          <x14:formula1>
            <xm:f>Tables!$A$2:$A$70</xm:f>
          </x14:formula1>
          <xm:sqref>D76</xm:sqref>
        </x14:dataValidation>
        <x14:dataValidation type="list" allowBlank="1" showInputMessage="1" showErrorMessage="1" errorTitle="Sequencers" error="Please Choose From Drop-down Menu" xr:uid="{697435CF-7D81-49B5-86D9-E58BE9341A01}">
          <x14:formula1>
            <xm:f>Tables!$B$2:$B$10</xm:f>
          </x14:formula1>
          <xm:sqref>F76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AD274-4712-47E1-9BCA-136E297A3E7A}">
  <dimension ref="A2:C49"/>
  <sheetViews>
    <sheetView workbookViewId="0"/>
  </sheetViews>
  <sheetFormatPr baseColWidth="10" defaultColWidth="8.83203125" defaultRowHeight="15"/>
  <cols>
    <col min="1" max="1" width="20.5" customWidth="1"/>
    <col min="2" max="2" width="16.1640625" customWidth="1"/>
    <col min="3" max="3" width="18" customWidth="1"/>
  </cols>
  <sheetData>
    <row r="2" spans="1:3">
      <c r="C2" t="s">
        <v>116</v>
      </c>
    </row>
    <row r="3" spans="1:3">
      <c r="A3" t="s">
        <v>68</v>
      </c>
      <c r="B3" t="s">
        <v>109</v>
      </c>
      <c r="C3" t="s">
        <v>117</v>
      </c>
    </row>
    <row r="4" spans="1:3">
      <c r="A4" t="s">
        <v>74</v>
      </c>
      <c r="B4" t="s">
        <v>110</v>
      </c>
      <c r="C4" t="s">
        <v>118</v>
      </c>
    </row>
    <row r="5" spans="1:3">
      <c r="A5" t="s">
        <v>75</v>
      </c>
      <c r="B5" t="s">
        <v>114</v>
      </c>
      <c r="C5" t="s">
        <v>119</v>
      </c>
    </row>
    <row r="6" spans="1:3">
      <c r="A6" t="s">
        <v>76</v>
      </c>
      <c r="B6" t="s">
        <v>115</v>
      </c>
    </row>
    <row r="7" spans="1:3">
      <c r="A7" t="s">
        <v>127</v>
      </c>
      <c r="B7" t="s">
        <v>108</v>
      </c>
    </row>
    <row r="8" spans="1:3">
      <c r="A8" t="s">
        <v>128</v>
      </c>
      <c r="B8" t="s">
        <v>107</v>
      </c>
    </row>
    <row r="9" spans="1:3">
      <c r="A9" t="s">
        <v>69</v>
      </c>
    </row>
    <row r="10" spans="1:3">
      <c r="A10" t="s">
        <v>70</v>
      </c>
    </row>
    <row r="11" spans="1:3">
      <c r="A11" t="s">
        <v>71</v>
      </c>
    </row>
    <row r="12" spans="1:3">
      <c r="A12" t="s">
        <v>80</v>
      </c>
    </row>
    <row r="13" spans="1:3">
      <c r="A13" t="s">
        <v>77</v>
      </c>
    </row>
    <row r="14" spans="1:3">
      <c r="A14" t="s">
        <v>79</v>
      </c>
    </row>
    <row r="15" spans="1:3">
      <c r="A15" t="s">
        <v>98</v>
      </c>
    </row>
    <row r="16" spans="1:3">
      <c r="A16" t="s">
        <v>117</v>
      </c>
    </row>
    <row r="17" spans="1:1">
      <c r="A17" t="s">
        <v>118</v>
      </c>
    </row>
    <row r="18" spans="1:1">
      <c r="A18" t="s">
        <v>119</v>
      </c>
    </row>
    <row r="19" spans="1:1">
      <c r="A19" t="s">
        <v>126</v>
      </c>
    </row>
    <row r="20" spans="1:1">
      <c r="A20" t="s">
        <v>129</v>
      </c>
    </row>
    <row r="21" spans="1:1">
      <c r="A21" t="s">
        <v>91</v>
      </c>
    </row>
    <row r="22" spans="1:1">
      <c r="A22" t="s">
        <v>92</v>
      </c>
    </row>
    <row r="23" spans="1:1">
      <c r="A23" t="s">
        <v>93</v>
      </c>
    </row>
    <row r="24" spans="1:1">
      <c r="A24" t="s">
        <v>120</v>
      </c>
    </row>
    <row r="25" spans="1:1">
      <c r="A25" t="s">
        <v>130</v>
      </c>
    </row>
    <row r="26" spans="1:1">
      <c r="A26" t="s">
        <v>84</v>
      </c>
    </row>
    <row r="27" spans="1:1">
      <c r="A27" t="s">
        <v>82</v>
      </c>
    </row>
    <row r="28" spans="1:1">
      <c r="A28" t="s">
        <v>81</v>
      </c>
    </row>
    <row r="29" spans="1:1">
      <c r="A29" t="s">
        <v>94</v>
      </c>
    </row>
    <row r="30" spans="1:1">
      <c r="A30" t="s">
        <v>95</v>
      </c>
    </row>
    <row r="31" spans="1:1">
      <c r="A31" t="s">
        <v>96</v>
      </c>
    </row>
    <row r="32" spans="1:1">
      <c r="A32" t="s">
        <v>125</v>
      </c>
    </row>
    <row r="33" spans="1:1">
      <c r="A33" t="s">
        <v>131</v>
      </c>
    </row>
    <row r="34" spans="1:1">
      <c r="A34" t="s">
        <v>132</v>
      </c>
    </row>
    <row r="35" spans="1:1">
      <c r="A35" t="s">
        <v>121</v>
      </c>
    </row>
    <row r="36" spans="1:1">
      <c r="A36" t="s">
        <v>122</v>
      </c>
    </row>
    <row r="37" spans="1:1">
      <c r="A37" t="s">
        <v>133</v>
      </c>
    </row>
    <row r="38" spans="1:1">
      <c r="A38" t="s">
        <v>134</v>
      </c>
    </row>
    <row r="39" spans="1:1">
      <c r="A39" t="s">
        <v>86</v>
      </c>
    </row>
    <row r="40" spans="1:1">
      <c r="A40" t="s">
        <v>87</v>
      </c>
    </row>
    <row r="41" spans="1:1">
      <c r="A41" t="s">
        <v>88</v>
      </c>
    </row>
    <row r="42" spans="1:1">
      <c r="A42" t="s">
        <v>85</v>
      </c>
    </row>
    <row r="43" spans="1:1">
      <c r="A43" t="s">
        <v>97</v>
      </c>
    </row>
    <row r="44" spans="1:1">
      <c r="A44" t="s">
        <v>106</v>
      </c>
    </row>
    <row r="45" spans="1:1">
      <c r="A45" t="s">
        <v>123</v>
      </c>
    </row>
    <row r="46" spans="1:1">
      <c r="A46" t="s">
        <v>124</v>
      </c>
    </row>
    <row r="47" spans="1:1">
      <c r="A47" t="s">
        <v>72</v>
      </c>
    </row>
    <row r="48" spans="1:1">
      <c r="A48" t="s">
        <v>135</v>
      </c>
    </row>
    <row r="49" spans="1:1">
      <c r="A49" t="s">
        <v>116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PD Form</vt:lpstr>
      <vt:lpstr>Tables</vt:lpstr>
      <vt:lpstr>'PD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Adkisson, Michael</dc:creator>
  <cp:lastModifiedBy>Eckalbar, Walter</cp:lastModifiedBy>
  <cp:lastPrinted>2022-01-25T23:01:27Z</cp:lastPrinted>
  <dcterms:created xsi:type="dcterms:W3CDTF">2017-04-29T01:10:51Z</dcterms:created>
  <dcterms:modified xsi:type="dcterms:W3CDTF">2026-08-08T17:14:09Z</dcterms:modified>
</cp:coreProperties>
</file>